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cd346ddbd40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fffe7455715d47d4"/>
    <x:sheet xmlns:r="http://schemas.openxmlformats.org/officeDocument/2006/relationships" name="AUDIT LOG" sheetId="2" r:id="Raa415dad83e64aa0"/>
    <x:sheet xmlns:r="http://schemas.openxmlformats.org/officeDocument/2006/relationships" name="EXAMPLES" sheetId="3" r:id="R440ed144d8754401"/>
    <x:sheet xmlns:r="http://schemas.openxmlformats.org/officeDocument/2006/relationships" name="SUMMARY" sheetId="4" r:id="R06fbd2590f78484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yyyy-mm-dd"/>
  </x:numFmts>
  <x:fonts count="16">
    <x:font>
      <x:sz val="11"/>
      <x:name val="Carlito"/>
    </x:font>
    <x:font>
      <x:b/>
      <x:sz val="21"/>
      <x:color rgb="FFFFFFFF"/>
      <x:name val="Aptos Display"/>
    </x:font>
    <x:font>
      <x:b/>
      <x:sz val="11"/>
      <x:color rgb="FF087F79"/>
      <x:name val="Carlito"/>
    </x:font>
    <x:font>
      <x:b/>
      <x:sz val="12"/>
      <x:color rgb="FFFFFFFF"/>
      <x:name val="Carlito"/>
    </x:font>
    <x:font>
      <x:sz val="11"/>
      <x:color rgb="FF17233B"/>
      <x:name val="Carlito"/>
    </x:font>
    <x:font>
      <x:b/>
      <x:sz val="10"/>
      <x:color rgb="FF17233B"/>
      <x:name val="Carlito"/>
    </x:font>
    <x:font>
      <x:sz val="10"/>
      <x:color rgb="FF536179"/>
      <x:name val="Carlito"/>
    </x:font>
    <x:font>
      <x:b/>
      <x:sz val="11"/>
      <x:color rgb="FFFFFFFF"/>
      <x:name val="Carlito"/>
    </x:font>
    <x:font>
      <x:sz val="9"/>
      <x:color rgb="FF536179"/>
      <x:name val="Carlito"/>
    </x:font>
    <x:font>
      <x:b/>
      <x:sz val="20"/>
      <x:color rgb="FFFFFFFF"/>
      <x:name val="Carlito"/>
    </x:font>
    <x:font>
      <x:sz val="11"/>
      <x:color rgb="FF087F79"/>
      <x:name val="Carlito"/>
    </x:font>
    <x:font>
      <x:b/>
      <x:sz val="10"/>
      <x:color rgb="FFFFFFFF"/>
      <x:name val="Carlito"/>
    </x:font>
    <x:font>
      <x:b/>
      <x:sz val="18"/>
      <x:color rgb="FFFFFFFF"/>
      <x:name val="Carlito"/>
    </x:font>
    <x:font>
      <x:b/>
      <x:sz val="11"/>
      <x:color rgb="FFB36A2F"/>
      <x:name val="Carlito"/>
    </x:font>
    <x:font>
      <x:b/>
      <x:sz val="11"/>
      <x:color rgb="FF17233B"/>
      <x:name val="Carlito"/>
    </x:font>
    <x:font>
      <x:b/>
      <x:sz val="13"/>
      <x:color rgb="FF087F79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7233B"/>
      </x:patternFill>
    </x:fill>
    <x:fill>
      <x:patternFill patternType="solid">
        <x:fgColor rgb="FFE7F5F2"/>
      </x:patternFill>
    </x:fill>
    <x:fill>
      <x:patternFill patternType="solid">
        <x:fgColor rgb="FFF7F9FC"/>
      </x:patternFill>
    </x:fill>
    <x:fill>
      <x:patternFill patternType="solid">
        <x:fgColor rgb="FFEAF0FA"/>
      </x:patternFill>
    </x:fill>
    <x:fill>
      <x:patternFill patternType="solid">
        <x:fgColor rgb="FFFFFFFF"/>
      </x:patternFill>
    </x:fill>
    <x:fill>
      <x:patternFill patternType="solid">
        <x:fgColor rgb="FF087F79"/>
      </x:patternFill>
    </x:fill>
    <x:fill>
      <x:patternFill patternType="solid">
        <x:fgColor rgb="FFFFF6E7"/>
      </x:patternFill>
    </x:fill>
  </x:fills>
  <x:borders count="2">
    <x:border/>
    <x:border/>
  </x:borders>
  <x:cellStyleXfs count="1">
    <x:xf numFmtId="0" fontId="0" fillId="0" borderId="0"/>
  </x:cellStyleXfs>
  <x:cellXfs count="10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wrapText="1"/>
    </x:xf>
    <x:xf numFmtId="0" fontId="6" fillId="6" borderId="0" xfId="0" applyNumberFormat="1" applyFont="1" applyFill="1" applyBorder="1" applyAlignment="1">
      <x:alignment vertical="center" wrapText="1"/>
    </x:xf>
    <x:xf numFmtId="0" fontId="0" fillId="6" borderId="1" xfId="0" applyNumberFormat="1" applyFont="1" applyFill="1" applyBorder="1"/>
    <x:xf numFmtId="0" fontId="6" fillId="6" borderId="1" xfId="0" applyNumberFormat="1" applyFont="1" applyFill="1" applyBorder="1"/>
    <x:xf numFmtId="0" fontId="6" fillId="6" borderId="1" xfId="0" applyNumberFormat="1" applyFont="1" applyFill="1" applyBorder="1" applyAlignment="1">
      <x:alignment wrapText="1"/>
    </x:xf>
    <x:xf numFmtId="0" fontId="6" fillId="6" borderId="1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/>
    <x:xf numFmtId="0" fontId="7" fillId="2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/>
    <x:xf numFmtId="0" fontId="8" fillId="0" borderId="1" xfId="0" applyNumberFormat="1" applyFont="1" applyFill="1" applyBorder="1"/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vertical="center"/>
    </x:xf>
    <x:xf numFmtId="0" fontId="9" fillId="2" borderId="1" xfId="0" applyNumberFormat="1" applyFont="1" applyFill="1" applyBorder="1"/>
    <x:xf numFmtId="0" fontId="9" fillId="2" borderId="1" xfId="0" applyNumberFormat="1" applyFont="1" applyFill="1" applyBorder="1" applyAlignment="1">
      <x:alignment vertical="center"/>
    </x:xf>
    <x:xf numFmtId="0" fontId="10" fillId="3" borderId="0" xfId="0" applyNumberFormat="1" applyFont="1" applyFill="1" applyBorder="1"/>
    <x:xf numFmtId="0" fontId="10" fillId="3" borderId="0" xfId="0" applyNumberFormat="1" applyFont="1" applyFill="1" applyBorder="1" applyAlignment="1">
      <x:alignment vertical="center"/>
    </x:xf>
    <x:xf numFmtId="0" fontId="10" fillId="3" borderId="1" xfId="0" applyNumberFormat="1" applyFont="1" applyFill="1" applyBorder="1"/>
    <x:xf numFmtId="0" fontId="10" fillId="3" borderId="1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/>
    <x:xf numFmtId="0" fontId="6" fillId="4" borderId="1" xfId="0" applyNumberFormat="1" applyFont="1" applyFill="1" applyBorder="1"/>
    <x:xf numFmtId="0" fontId="0" fillId="7" borderId="0" xfId="0" applyNumberFormat="1" applyFont="1" applyFill="1" applyBorder="1"/>
    <x:xf numFmtId="0" fontId="11" fillId="7" borderId="0" xfId="0" applyNumberFormat="1" applyFont="1" applyFill="1" applyBorder="1"/>
    <x:xf numFmtId="0" fontId="11" fillId="7" borderId="0" xfId="0" applyNumberFormat="1" applyFont="1" applyFill="1" applyBorder="1" applyAlignment="1">
      <x:alignment wrapText="1"/>
    </x:xf>
    <x:xf numFmtId="0" fontId="11" fillId="7" borderId="0" xfId="0" applyNumberFormat="1" applyFont="1" applyFill="1" applyBorder="1" applyAlignment="1">
      <x:alignment vertical="center" wrapText="1"/>
    </x:xf>
    <x:xf numFmtId="0" fontId="0" fillId="7" borderId="1" xfId="0" applyNumberFormat="1" applyFont="1" applyFill="1" applyBorder="1"/>
    <x:xf numFmtId="0" fontId="11" fillId="7" borderId="1" xfId="0" applyNumberFormat="1" applyFont="1" applyFill="1" applyBorder="1"/>
    <x:xf numFmtId="0" fontId="11" fillId="7" borderId="1" xfId="0" applyNumberFormat="1" applyFont="1" applyFill="1" applyBorder="1" applyAlignment="1">
      <x:alignment wrapText="1"/>
    </x:xf>
    <x:xf numFmtId="0" fontId="11" fillId="7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12" fillId="2" borderId="0" xfId="0" applyNumberFormat="1" applyFont="1" applyFill="1" applyBorder="1"/>
    <x:xf numFmtId="0" fontId="12" fillId="2" borderId="0" xfId="0" applyNumberFormat="1" applyFont="1" applyFill="1" applyBorder="1" applyAlignment="1">
      <x:alignment vertical="center"/>
    </x:xf>
    <x:xf numFmtId="0" fontId="12" fillId="2" borderId="1" xfId="0" applyNumberFormat="1" applyFont="1" applyFill="1" applyBorder="1"/>
    <x:xf numFmtId="0" fontId="12" fillId="2" borderId="1" xfId="0" applyNumberFormat="1" applyFont="1" applyFill="1" applyBorder="1" applyAlignment="1">
      <x:alignment vertical="center"/>
    </x:xf>
    <x:xf numFmtId="0" fontId="0" fillId="8" borderId="0" xfId="0" applyNumberFormat="1" applyFont="1" applyFill="1" applyBorder="1"/>
    <x:xf numFmtId="0" fontId="13" fillId="8" borderId="0" xfId="0" applyNumberFormat="1" applyFont="1" applyFill="1" applyBorder="1"/>
    <x:xf numFmtId="0" fontId="13" fillId="8" borderId="0" xfId="0" applyNumberFormat="1" applyFont="1" applyFill="1" applyBorder="1" applyAlignment="1">
      <x:alignment wrapText="1"/>
    </x:xf>
    <x:xf numFmtId="0" fontId="13" fillId="8" borderId="0" xfId="0" applyNumberFormat="1" applyFont="1" applyFill="1" applyBorder="1" applyAlignment="1">
      <x:alignment vertical="center" wrapText="1"/>
    </x:xf>
    <x:xf numFmtId="0" fontId="0" fillId="8" borderId="1" xfId="0" applyNumberFormat="1" applyFont="1" applyFill="1" applyBorder="1"/>
    <x:xf numFmtId="0" fontId="13" fillId="8" borderId="1" xfId="0" applyNumberFormat="1" applyFont="1" applyFill="1" applyBorder="1"/>
    <x:xf numFmtId="0" fontId="13" fillId="8" borderId="1" xfId="0" applyNumberFormat="1" applyFont="1" applyFill="1" applyBorder="1" applyAlignment="1">
      <x:alignment wrapText="1"/>
    </x:xf>
    <x:xf numFmtId="0" fontId="13" fillId="8" borderId="1" xfId="0" applyNumberFormat="1" applyFont="1" applyFill="1" applyBorder="1" applyAlignment="1">
      <x:alignment vertical="center" wrapText="1"/>
    </x:xf>
    <x:xf numFmtId="0" fontId="12" fillId="7" borderId="0" xfId="0" applyNumberFormat="1" applyFont="1" applyFill="1" applyBorder="1"/>
    <x:xf numFmtId="0" fontId="12" fillId="7" borderId="0" xfId="0" applyNumberFormat="1" applyFont="1" applyFill="1" applyBorder="1" applyAlignment="1">
      <x:alignment horizontal="center"/>
    </x:xf>
    <x:xf numFmtId="0" fontId="12" fillId="7" borderId="1" xfId="0" applyNumberFormat="1" applyFont="1" applyFill="1" applyBorder="1"/>
    <x:xf numFmtId="0" fontId="12" fillId="7" borderId="1" xfId="0" applyNumberFormat="1" applyFont="1" applyFill="1" applyBorder="1" applyAlignment="1">
      <x:alignment horizontal="center"/>
    </x:xf>
    <x:xf numFmtId="0" fontId="14" fillId="0" borderId="0" xfId="0" applyNumberFormat="1" applyFont="1" applyFill="1" applyBorder="1" applyAlignment="1">
      <x:alignment vertical="center" wrapText="1"/>
    </x:xf>
    <x:xf numFmtId="0" fontId="14" fillId="0" borderId="1" xfId="0" applyNumberFormat="1" applyFont="1" applyFill="1" applyBorder="1" applyAlignment="1">
      <x:alignment vertical="center" wrapText="1"/>
    </x:xf>
    <x:xf numFmtId="0" fontId="15" fillId="0" borderId="0" xfId="0" applyNumberFormat="1" applyFont="1" applyFill="1" applyBorder="1" applyAlignment="1">
      <x:alignment vertical="center" wrapText="1"/>
    </x:xf>
    <x:xf numFmtId="0" fontId="15" fillId="0" borderId="0" xfId="0" applyNumberFormat="1" applyFont="1" applyFill="1" applyBorder="1" applyAlignment="1">
      <x:alignment horizontal="center" vertical="center" wrapText="1"/>
    </x:xf>
    <x:xf numFmtId="0" fontId="15" fillId="0" borderId="1" xfId="0" applyNumberFormat="1" applyFont="1" applyFill="1" applyBorder="1" applyAlignment="1">
      <x:alignment vertical="center" wrapText="1"/>
    </x:xf>
    <x:xf numFmtId="0" fontId="15" fillId="0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7">
    <x:dxf>
      <x:font>
        <x:b/>
        <x:color rgb="FF166B56"/>
      </x:font>
      <x:fill>
        <x:patternFill patternType="solid">
          <x:bgColor rgb="FFE7F5F2"/>
        </x:patternFill>
      </x:fill>
    </x:dxf>
    <x:dxf>
      <x:font>
        <x:b/>
        <x:color rgb="FFB36A2F"/>
      </x:font>
      <x:fill>
        <x:patternFill patternType="solid">
          <x:bgColor rgb="FFFFF6E7"/>
        </x:patternFill>
      </x:fill>
    </x:dxf>
    <x:dxf>
      <x:font>
        <x:b/>
        <x:color rgb="FF3768A8"/>
      </x:font>
      <x:fill>
        <x:patternFill patternType="solid">
          <x:bgColor rgb="FFEAF0FA"/>
        </x:patternFill>
      </x:fill>
    </x:dxf>
    <x:dxf>
      <x:font>
        <x:b/>
        <x:color rgb="FFD86C50"/>
      </x:font>
      <x:fill>
        <x:patternFill patternType="solid">
          <x:bgColor rgb="FFFFF0EB"/>
        </x:patternFill>
      </x:fill>
    </x:dxf>
    <x:dxf>
      <x:font>
        <x:b/>
        <x:color rgb="FF17233B"/>
      </x:font>
      <x:fill>
        <x:patternFill patternType="solid">
          <x:bgColor rgb="FFEDF0F4"/>
        </x:patternFill>
      </x:fill>
    </x:dxf>
    <x:dxf>
      <x:font>
        <x:b/>
        <x:color rgb="FFB36A2F"/>
      </x:font>
      <x:fill>
        <x:patternFill patternType="solid">
          <x:bgColor rgb="FFFFF6E7"/>
        </x:patternFill>
      </x:fill>
    </x:dxf>
    <x:dxf>
      <x:font>
        <x:b/>
        <x:color rgb="FF3768A8"/>
      </x:font>
      <x:fill>
        <x:patternFill patternType="solid">
          <x:bgColor rgb="FFEAF0F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a54a352e1f4635" /><Relationship Type="http://schemas.openxmlformats.org/officeDocument/2006/relationships/theme" Target="/xl/theme/theme1.xml" Id="R3a769e199ec34df2" /><Relationship Type="http://schemas.openxmlformats.org/officeDocument/2006/relationships/sharedStrings" Target="/xl/sharedStrings.xml" Id="Rb057dfa19aea4962" /><Relationship Type="http://schemas.openxmlformats.org/officeDocument/2006/relationships/worksheet" Target="/xl/worksheets/sheet1.xml" Id="Rfffe7455715d47d4" /><Relationship Type="http://schemas.openxmlformats.org/officeDocument/2006/relationships/worksheet" Target="/xl/worksheets/sheet2.xml" Id="Raa415dad83e64aa0" /><Relationship Type="http://schemas.openxmlformats.org/officeDocument/2006/relationships/worksheet" Target="/xl/worksheets/sheet3.xml" Id="R440ed144d8754401" /><Relationship Type="http://schemas.openxmlformats.org/officeDocument/2006/relationships/worksheet" Target="/xl/worksheets/sheet4.xml" Id="R06fbd2590f784844" /></Relationships>
</file>

<file path=xl/tables/table1.xml><?xml version="1.0" encoding="utf-8"?>
<x:table xmlns:x="http://schemas.openxmlformats.org/spreadsheetml/2006/main" id="1" name="SEOAuditLog" displayName="SEOAuditLog" ref="A6:M156" headerRowCount="1" totalsRowCount="0" totalsRowShown="0">
  <x:tableColumns count="13">
    <x:tableColumn id="1" name="ID"/>
    <x:tableColumn id="2" name="Page / URL"/>
    <x:tableColumn id="3" name="Finding / issue"/>
    <x:tableColumn id="4" name="Evidence (row, URL or quote)"/>
    <x:tableColumn id="5" name="Evidence source"/>
    <x:tableColumn id="6" name="Recommended fix"/>
    <x:tableColumn id="7" name="Priority"/>
    <x:tableColumn id="8" name="Human verification"/>
    <x:tableColumn id="9" name="Decision"/>
    <x:tableColumn id="10" name="Owner"/>
    <x:tableColumn id="11" name="Reviewed on"/>
    <x:tableColumn id="12" name="Notes"/>
    <x:tableColumn id="13" name="Evidence gat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EOAuditExamples" displayName="SEOAuditExamples" ref="A6:M10" headerRowCount="1" totalsRowCount="0" totalsRowShown="0">
  <x:tableColumns count="13">
    <x:tableColumn id="1" name="ID"/>
    <x:tableColumn id="2" name="Page / URL"/>
    <x:tableColumn id="3" name="Finding / issue"/>
    <x:tableColumn id="4" name="Evidence (row, URL or quote)"/>
    <x:tableColumn id="5" name="Evidence source"/>
    <x:tableColumn id="6" name="Recommended fix"/>
    <x:tableColumn id="7" name="Priority"/>
    <x:tableColumn id="8" name="Human verification"/>
    <x:tableColumn id="9" name="Decision"/>
    <x:tableColumn id="10" name="Owner"/>
    <x:tableColumn id="11" name="Reviewed on"/>
    <x:tableColumn id="12" name="Notes"/>
    <x:tableColumn id="13" name="Evidence g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295f4eea40f47d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03fae055f9684094" /></Relationships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28" customHeight="1">
      <x:c r="A1" s="4" t="str">
        <x:v>SEO AUDIT EVIDENCE LOG</x:v>
      </x:c>
      <x:c r="B1" s="4"/>
      <x:c r="C1" s="4"/>
      <x:c r="D1" s="4"/>
      <x:c r="E1" s="4"/>
      <x:c r="F1" s="4"/>
      <x:c r="G1" s="4"/>
      <x:c r="H1" s="4"/>
    </x:row>
    <x:row r="2" ht="28" customHeight="1">
      <x:c r="A2" s="4"/>
      <x:c r="B2" s="4"/>
      <x:c r="C2" s="4"/>
      <x:c r="D2" s="4"/>
      <x:c r="E2" s="4"/>
      <x:c r="F2" s="4"/>
      <x:c r="G2" s="4"/>
      <x:c r="H2" s="4"/>
    </x:row>
    <x:row r="3" ht="31" customHeight="1">
      <x:c r="A3" s="10" t="str">
        <x:v>A practical companion to: Claude SEO — How to Use Claude for SEO Audits and Skills</x:v>
      </x:c>
      <x:c r="B3" s="10"/>
      <x:c r="C3" s="10"/>
      <x:c r="D3" s="10"/>
      <x:c r="E3" s="10"/>
      <x:c r="F3" s="10"/>
      <x:c r="G3" s="10"/>
      <x:c r="H3" s="10"/>
    </x:row>
    <x:row r="5" ht="27" customHeight="1">
      <x:c r="A5" s="14" t="str">
        <x:v>HOW TO USE THIS TEMPLATE</x:v>
      </x:c>
      <x:c r="B5" s="14"/>
      <x:c r="C5" s="14"/>
      <x:c r="D5" s="14"/>
      <x:c r="E5" s="14"/>
      <x:c r="F5" s="14"/>
      <x:c r="G5" s="14"/>
      <x:c r="H5" s="14"/>
    </x:row>
    <x:row r="6" ht="47" customHeight="1">
      <x:c r="A6" s="17" t="str">
        <x:v>1 · Collect evidence</x:v>
      </x:c>
      <x:c r="B6" s="17"/>
      <x:c r="C6" s="23" t="str">
        <x:v>Export Search Console Pages + Queries and, if available, a site crawl. Use real source files, not guessed metrics.</x:v>
      </x:c>
      <x:c r="D6" s="23"/>
      <x:c r="E6" s="23"/>
      <x:c r="F6" s="23"/>
      <x:c r="G6" s="23"/>
      <x:c r="H6" s="23"/>
    </x:row>
    <x:row r="7" ht="47" customHeight="1">
      <x:c r="A7" s="17" t="str">
        <x:v>2 · Capture findings</x:v>
      </x:c>
      <x:c r="B7" s="17"/>
      <x:c r="C7" s="23" t="str">
        <x:v>For each issue, paste the precise URL, evidence row/quote, source and recommended fix in AUDIT LOG.</x:v>
      </x:c>
      <x:c r="D7" s="23"/>
      <x:c r="E7" s="23"/>
      <x:c r="F7" s="23"/>
      <x:c r="G7" s="23"/>
      <x:c r="H7" s="23"/>
    </x:row>
    <x:row r="8" ht="47" customHeight="1">
      <x:c r="A8" s="17" t="str">
        <x:v>3 · Verify manually</x:v>
      </x:c>
      <x:c r="B8" s="17"/>
      <x:c r="C8" s="23" t="str">
        <x:v>Open the source. Set Human verification to Confirmed only after checking the finding yourself.</x:v>
      </x:c>
      <x:c r="D8" s="23"/>
      <x:c r="E8" s="23"/>
      <x:c r="F8" s="23"/>
      <x:c r="G8" s="23"/>
      <x:c r="H8" s="23"/>
    </x:row>
    <x:row r="9" ht="47" customHeight="1">
      <x:c r="A9" s="17" t="str">
        <x:v>4 · Make the decision</x:v>
      </x:c>
      <x:c r="B9" s="17"/>
      <x:c r="C9" s="23" t="str">
        <x:v>Choose Fix now / Plan later / Gather data / Ignore. The computed gate shows when a finding is actionable.</x:v>
      </x:c>
      <x:c r="D9" s="23"/>
      <x:c r="E9" s="23"/>
      <x:c r="F9" s="23"/>
      <x:c r="G9" s="23"/>
      <x:c r="H9" s="23"/>
    </x:row>
    <x:row r="11" ht="26" customHeight="1">
      <x:c r="A11" s="14" t="str">
        <x:v>THE EVIDENCE RULE</x:v>
      </x:c>
      <x:c r="B11" s="14"/>
      <x:c r="C11" s="14"/>
      <x:c r="D11" s="14"/>
      <x:c r="E11" s="14"/>
      <x:c r="F11" s="14"/>
      <x:c r="G11" s="14"/>
      <x:c r="H11" s="14"/>
    </x:row>
    <x:row r="12" ht="43" customHeight="1">
      <x:c r="A12" s="31" t="str">
        <x:v>A finding is not proof</x:v>
      </x:c>
      <x:c r="B12" s="31"/>
      <x:c r="C12" s="39" t="str">
        <x:v>Claude can propose an issue, but the final row/URL/quote must exist in your actual source.</x:v>
      </x:c>
      <x:c r="D12" s="39"/>
      <x:c r="E12" s="39"/>
      <x:c r="F12" s="39"/>
      <x:c r="G12" s="39"/>
      <x:c r="H12" s="39"/>
    </x:row>
    <x:row r="13" ht="43" customHeight="1">
      <x:c r="A13" s="31" t="str">
        <x:v>Not in the data</x:v>
      </x:c>
      <x:c r="B13" s="31"/>
      <x:c r="C13" s="39" t="str">
        <x:v>If an issue cannot be substantiated, enter 'Not in the data' in the Evidence column. The gate will request evidence.</x:v>
      </x:c>
      <x:c r="D13" s="39"/>
      <x:c r="E13" s="39"/>
      <x:c r="F13" s="39"/>
      <x:c r="G13" s="39"/>
      <x:c r="H13" s="39"/>
    </x:row>
    <x:row r="14" ht="43" customHeight="1">
      <x:c r="A14" s="31" t="str">
        <x:v>Not a score or guarantee</x:v>
      </x:c>
      <x:c r="B14" s="31"/>
      <x:c r="C14" s="39" t="str">
        <x:v>The actionable gate only checks the presence of evidence fields, manual confirmation and a decision. It does not establish SEO impact.</x:v>
      </x:c>
      <x:c r="D14" s="39"/>
      <x:c r="E14" s="39"/>
      <x:c r="F14" s="39"/>
      <x:c r="G14" s="39"/>
      <x:c r="H14" s="39"/>
    </x:row>
    <x:row r="15" ht="43" customHeight="1">
      <x:c r="A15" s="31" t="str">
        <x:v>Sensitive files</x:v>
      </x:c>
      <x:c r="B15" s="31"/>
      <x:c r="C15" s="39" t="str">
        <x:v>Remove client identifiers and confidential account data before sharing this workbook or screenshots.</x:v>
      </x:c>
      <x:c r="D15" s="39"/>
      <x:c r="E15" s="39"/>
      <x:c r="F15" s="39"/>
      <x:c r="G15" s="39"/>
      <x:c r="H15" s="39"/>
    </x:row>
    <x:row r="17" ht="25" customHeight="1">
      <x:c r="A17" s="44" t="str">
        <x:v>SHEETS</x:v>
      </x:c>
      <x:c r="B17" s="44"/>
      <x:c r="C17" s="44"/>
      <x:c r="D17" s="44"/>
      <x:c r="E17" s="44"/>
      <x:c r="F17" s="44"/>
      <x:c r="G17" s="44"/>
      <x:c r="H17" s="44"/>
    </x:row>
    <x:row r="18" ht="38" customHeight="1">
      <x:c r="A18" s="17" t="str">
        <x:v>AUDIT LOG</x:v>
      </x:c>
      <x:c r="B18" s="17"/>
      <x:c r="C18" s="23" t="str">
        <x:v>Enter your findings into the blank, filterable tracker. Dropdowns guide priority, verification and decisions.</x:v>
      </x:c>
      <x:c r="D18" s="23"/>
      <x:c r="E18" s="23"/>
      <x:c r="F18" s="23"/>
      <x:c r="G18" s="23"/>
      <x:c r="H18" s="23"/>
    </x:row>
    <x:row r="19" ht="38" customHeight="1">
      <x:c r="A19" s="17" t="str">
        <x:v>EXAMPLES</x:v>
      </x:c>
      <x:c r="B19" s="17"/>
      <x:c r="C19" s="23" t="str">
        <x:v>Four synthetic scenarios from the article's methodology, clearly not real website data.</x:v>
      </x:c>
      <x:c r="D19" s="23"/>
      <x:c r="E19" s="23"/>
      <x:c r="F19" s="23"/>
      <x:c r="G19" s="23"/>
      <x:c r="H19" s="23"/>
    </x:row>
    <x:row r="20" ht="38" customHeight="1">
      <x:c r="A20" s="17" t="str">
        <x:v>SUMMARY</x:v>
      </x:c>
      <x:c r="B20" s="17"/>
      <x:c r="C20" s="23" t="str">
        <x:v>Auto-counts findings, their evidence gates, and priorities from the AUDIT LOG.</x:v>
      </x:c>
      <x:c r="D20" s="23"/>
      <x:c r="E20" s="23"/>
      <x:c r="F20" s="23"/>
      <x:c r="G20" s="23"/>
      <x:c r="H20" s="23"/>
    </x:row>
    <x:row r="22" ht="22" customHeight="1">
      <x:c r="A22" s="54" t="str">
        <x:v>Source guidance: https://platform.claude.com/docs/en/test-and-evaluate/strengthen-guardrails/reduce-hallucinations</x:v>
      </x:c>
      <x:c r="B22" s="54"/>
      <x:c r="C22" s="54"/>
      <x:c r="D22" s="54"/>
      <x:c r="E22" s="54"/>
      <x:c r="F22" s="54"/>
      <x:c r="G22" s="54"/>
      <x:c r="H22" s="54"/>
    </x:row>
    <x:row r="23" ht="22" customHeight="1">
      <x:c r="A23" s="54" t="str">
        <x:v>Google review guidance: https://developers.google.com/search/docs/fundamentals/using-gen-ai-content</x:v>
      </x:c>
      <x:c r="B23" s="54"/>
      <x:c r="C23" s="54"/>
      <x:c r="D23" s="54"/>
      <x:c r="E23" s="54"/>
      <x:c r="F23" s="54"/>
      <x:c r="G23" s="54"/>
      <x:c r="H23" s="54"/>
    </x:row>
  </x:sheetData>
  <x:mergeCells>
    <x:mergeCell ref="A1:H2"/>
    <x:mergeCell ref="A3:H3"/>
    <x:mergeCell ref="A5:H5"/>
    <x:mergeCell ref="C6:H6"/>
    <x:mergeCell ref="A6:B6"/>
    <x:mergeCell ref="C7:H7"/>
    <x:mergeCell ref="A7:B7"/>
    <x:mergeCell ref="C8:H8"/>
    <x:mergeCell ref="A8:B8"/>
    <x:mergeCell ref="C9:H9"/>
    <x:mergeCell ref="A9:B9"/>
    <x:mergeCell ref="A11:H11"/>
    <x:mergeCell ref="C12:H12"/>
    <x:mergeCell ref="A12:B12"/>
    <x:mergeCell ref="C13:H13"/>
    <x:mergeCell ref="A13:B13"/>
    <x:mergeCell ref="C14:H14"/>
    <x:mergeCell ref="A14:B14"/>
    <x:mergeCell ref="C15:H15"/>
    <x:mergeCell ref="A15:B15"/>
    <x:mergeCell ref="A17:H17"/>
    <x:mergeCell ref="C18:H18"/>
    <x:mergeCell ref="A18:B18"/>
    <x:mergeCell ref="C19:H19"/>
    <x:mergeCell ref="A19:B19"/>
    <x:mergeCell ref="C20:H20"/>
    <x:mergeCell ref="A20:B20"/>
    <x:mergeCell ref="A22:H22"/>
    <x:mergeCell ref="A23:H2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30" hidden="0" customWidth="1"/>
    <x:col min="3" max="3" width="35" hidden="0" customWidth="1"/>
    <x:col min="4" max="4" width="36" hidden="0" customWidth="1"/>
    <x:col min="5" max="5" width="25" hidden="0" customWidth="1"/>
    <x:col min="6" max="6" width="38" hidden="0" customWidth="1"/>
    <x:col min="7" max="7" width="15" hidden="0" customWidth="1"/>
    <x:col min="8" max="8" width="19" hidden="0" customWidth="1"/>
    <x:col min="9" max="9" width="17" hidden="0" customWidth="1"/>
    <x:col min="10" max="10" width="16" hidden="0" customWidth="1"/>
    <x:col min="11" max="11" width="17" hidden="0" customWidth="1"/>
    <x:col min="12" max="12" width="31" hidden="0" customWidth="1"/>
    <x:col min="13" max="13" width="18" hidden="0" customWidth="1"/>
  </x:cols>
  <x:sheetData>
    <x:row r="1" ht="28" customHeight="1">
      <x:c r="A1" s="57" t="str">
        <x:v>SEO AUDIT · EVIDENCE LOG</x:v>
      </x:c>
      <x:c r="B1" s="57"/>
      <x:c r="C1" s="57"/>
      <x:c r="D1" s="57"/>
      <x:c r="E1" s="57"/>
      <x:c r="F1" s="57"/>
      <x:c r="G1" s="57"/>
      <x:c r="H1" s="57"/>
      <x:c r="I1" s="57"/>
      <x:c r="J1" s="57"/>
      <x:c r="K1" s="57"/>
      <x:c r="L1" s="57"/>
      <x:c r="M1" s="57"/>
    </x:row>
    <x:row r="2" ht="28" customHeight="1">
      <x:c r="A2" s="57"/>
      <x:c r="B2" s="57"/>
      <x:c r="C2" s="57"/>
      <x:c r="D2" s="57"/>
      <x:c r="E2" s="57"/>
      <x:c r="F2" s="57"/>
      <x:c r="G2" s="57"/>
      <x:c r="H2" s="57"/>
      <x:c r="I2" s="57"/>
      <x:c r="J2" s="57"/>
      <x:c r="K2" s="57"/>
      <x:c r="L2" s="57"/>
      <x:c r="M2" s="57"/>
    </x:row>
    <x:row r="3" ht="30" customHeight="1">
      <x:c r="A3" s="61" t="str">
        <x:v>Fill in your actual source rows and URLs. No finding is ready for action without evidence and human confirmation.</x:v>
      </x:c>
      <x:c r="B3" s="61"/>
      <x:c r="C3" s="61"/>
      <x:c r="D3" s="61"/>
      <x:c r="E3" s="61"/>
      <x:c r="F3" s="61"/>
      <x:c r="G3" s="61"/>
      <x:c r="H3" s="61"/>
      <x:c r="I3" s="61"/>
      <x:c r="J3" s="61"/>
      <x:c r="K3" s="61"/>
      <x:c r="L3" s="61"/>
      <x:c r="M3" s="61"/>
    </x:row>
    <x:row r="4" ht="28" customHeight="1">
      <x:c r="A4" s="64" t="str">
        <x:v>BLANK TEMPLATE  ·  150 findings  ·  Dropdown controls: Priority, Human verification, Decision  ·  Status is automatic</x:v>
      </x:c>
      <x:c r="B4" s="64"/>
      <x:c r="C4" s="64"/>
      <x:c r="D4" s="64"/>
      <x:c r="E4" s="64"/>
      <x:c r="F4" s="64"/>
      <x:c r="G4" s="64"/>
      <x:c r="H4" s="64"/>
      <x:c r="I4" s="64"/>
      <x:c r="J4" s="64"/>
      <x:c r="K4" s="64"/>
      <x:c r="L4" s="64"/>
      <x:c r="M4" s="64"/>
    </x:row>
    <x:row r="6" ht="38" customHeight="1">
      <x:c r="A6" s="69" t="str">
        <x:v>ID</x:v>
      </x:c>
      <x:c r="B6" s="69" t="str">
        <x:v>Page / URL</x:v>
      </x:c>
      <x:c r="C6" s="69" t="str">
        <x:v>Finding / issue</x:v>
      </x:c>
      <x:c r="D6" s="69" t="str">
        <x:v>Evidence (row, URL or quote)</x:v>
      </x:c>
      <x:c r="E6" s="69" t="str">
        <x:v>Evidence source</x:v>
      </x:c>
      <x:c r="F6" s="69" t="str">
        <x:v>Recommended fix</x:v>
      </x:c>
      <x:c r="G6" s="69" t="str">
        <x:v>Priority</x:v>
      </x:c>
      <x:c r="H6" s="69" t="str">
        <x:v>Human verification</x:v>
      </x:c>
      <x:c r="I6" s="69" t="str">
        <x:v>Decision</x:v>
      </x:c>
      <x:c r="J6" s="69" t="str">
        <x:v>Owner</x:v>
      </x:c>
      <x:c r="K6" s="69" t="str">
        <x:v>Reviewed on</x:v>
      </x:c>
      <x:c r="L6" s="69" t="str">
        <x:v>Notes</x:v>
      </x:c>
      <x:c r="M6" s="69" t="str">
        <x:v>Evidence gate</x:v>
      </x:c>
    </x:row>
    <x:row r="7" ht="42" customHeight="1">
      <x:c r="A7" s="74" t="str">
        <x:f>IF(C7="","",ROW()-6)</x:f>
      </x:c>
      <x:c r="B7" s="46"/>
      <x:c r="C7" s="46"/>
      <x:c r="D7" s="46"/>
      <x:c r="E7" s="46"/>
      <x:c r="F7" s="46"/>
      <x:c r="K7" s="76"/>
      <x:c r="L7" s="46"/>
      <x:c r="M7" s="46" t="str">
        <x:f>IF(C7="","",IF(H7="Rejected","Rejected",IF(OR(B7="",D7="",E7="",F7="",D7="Not in the data"),"Needs evidence",IF(H7&lt;&gt;"Confirmed","Human review",IF(I7="","Decision pending","Actionable")))))</x:f>
      </x:c>
    </x:row>
    <x:row r="8" ht="42" customHeight="1">
      <x:c r="A8" s="74" t="str">
        <x:f>IF(C8="","",ROW()-6)</x:f>
      </x:c>
      <x:c r="B8" s="46"/>
      <x:c r="C8" s="46"/>
      <x:c r="D8" s="46"/>
      <x:c r="E8" s="46"/>
      <x:c r="F8" s="46"/>
      <x:c r="K8" s="76"/>
      <x:c r="L8" s="46"/>
      <x:c r="M8" s="46" t="str">
        <x:f>IF(C8="","",IF(H8="Rejected","Rejected",IF(OR(B8="",D8="",E8="",F8="",D8="Not in the data"),"Needs evidence",IF(H8&lt;&gt;"Confirmed","Human review",IF(I8="","Decision pending","Actionable")))))</x:f>
      </x:c>
    </x:row>
    <x:row r="9" ht="42" customHeight="1">
      <x:c r="A9" s="74" t="str">
        <x:f>IF(C9="","",ROW()-6)</x:f>
      </x:c>
      <x:c r="B9" s="46"/>
      <x:c r="C9" s="46"/>
      <x:c r="D9" s="46"/>
      <x:c r="E9" s="46"/>
      <x:c r="F9" s="46"/>
      <x:c r="K9" s="76"/>
      <x:c r="L9" s="46"/>
      <x:c r="M9" s="46" t="str">
        <x:f>IF(C9="","",IF(H9="Rejected","Rejected",IF(OR(B9="",D9="",E9="",F9="",D9="Not in the data"),"Needs evidence",IF(H9&lt;&gt;"Confirmed","Human review",IF(I9="","Decision pending","Actionable")))))</x:f>
      </x:c>
    </x:row>
    <x:row r="10" ht="42" customHeight="1">
      <x:c r="A10" s="74" t="str">
        <x:f>IF(C10="","",ROW()-6)</x:f>
      </x:c>
      <x:c r="B10" s="46"/>
      <x:c r="C10" s="46"/>
      <x:c r="D10" s="46"/>
      <x:c r="E10" s="46"/>
      <x:c r="F10" s="46"/>
      <x:c r="K10" s="76"/>
      <x:c r="L10" s="46"/>
      <x:c r="M10" s="46" t="str">
        <x:f>IF(C10="","",IF(H10="Rejected","Rejected",IF(OR(B10="",D10="",E10="",F10="",D10="Not in the data"),"Needs evidence",IF(H10&lt;&gt;"Confirmed","Human review",IF(I10="","Decision pending","Actionable")))))</x:f>
      </x:c>
    </x:row>
    <x:row r="11" ht="42" customHeight="1">
      <x:c r="A11" s="74" t="str">
        <x:f>IF(C11="","",ROW()-6)</x:f>
      </x:c>
      <x:c r="B11" s="46"/>
      <x:c r="C11" s="46"/>
      <x:c r="D11" s="46"/>
      <x:c r="E11" s="46"/>
      <x:c r="F11" s="46"/>
      <x:c r="K11" s="76"/>
      <x:c r="L11" s="46"/>
      <x:c r="M11" s="46" t="str">
        <x:f>IF(C11="","",IF(H11="Rejected","Rejected",IF(OR(B11="",D11="",E11="",F11="",D11="Not in the data"),"Needs evidence",IF(H11&lt;&gt;"Confirmed","Human review",IF(I11="","Decision pending","Actionable")))))</x:f>
      </x:c>
    </x:row>
    <x:row r="12" ht="42" customHeight="1">
      <x:c r="A12" s="74" t="str">
        <x:f>IF(C12="","",ROW()-6)</x:f>
      </x:c>
      <x:c r="B12" s="46"/>
      <x:c r="C12" s="46"/>
      <x:c r="D12" s="46"/>
      <x:c r="E12" s="46"/>
      <x:c r="F12" s="46"/>
      <x:c r="K12" s="76"/>
      <x:c r="L12" s="46"/>
      <x:c r="M12" s="46" t="str">
        <x:f>IF(C12="","",IF(H12="Rejected","Rejected",IF(OR(B12="",D12="",E12="",F12="",D12="Not in the data"),"Needs evidence",IF(H12&lt;&gt;"Confirmed","Human review",IF(I12="","Decision pending","Actionable")))))</x:f>
      </x:c>
    </x:row>
    <x:row r="13" ht="42" customHeight="1">
      <x:c r="A13" s="74" t="str">
        <x:f>IF(C13="","",ROW()-6)</x:f>
      </x:c>
      <x:c r="B13" s="46"/>
      <x:c r="C13" s="46"/>
      <x:c r="D13" s="46"/>
      <x:c r="E13" s="46"/>
      <x:c r="F13" s="46"/>
      <x:c r="K13" s="76"/>
      <x:c r="L13" s="46"/>
      <x:c r="M13" s="46" t="str">
        <x:f>IF(C13="","",IF(H13="Rejected","Rejected",IF(OR(B13="",D13="",E13="",F13="",D13="Not in the data"),"Needs evidence",IF(H13&lt;&gt;"Confirmed","Human review",IF(I13="","Decision pending","Actionable")))))</x:f>
      </x:c>
    </x:row>
    <x:row r="14" ht="42" customHeight="1">
      <x:c r="A14" s="74" t="str">
        <x:f>IF(C14="","",ROW()-6)</x:f>
      </x:c>
      <x:c r="B14" s="46"/>
      <x:c r="C14" s="46"/>
      <x:c r="D14" s="46"/>
      <x:c r="E14" s="46"/>
      <x:c r="F14" s="46"/>
      <x:c r="K14" s="76"/>
      <x:c r="L14" s="46"/>
      <x:c r="M14" s="46" t="str">
        <x:f>IF(C14="","",IF(H14="Rejected","Rejected",IF(OR(B14="",D14="",E14="",F14="",D14="Not in the data"),"Needs evidence",IF(H14&lt;&gt;"Confirmed","Human review",IF(I14="","Decision pending","Actionable")))))</x:f>
      </x:c>
    </x:row>
    <x:row r="15" ht="42" customHeight="1">
      <x:c r="A15" s="74" t="str">
        <x:f>IF(C15="","",ROW()-6)</x:f>
      </x:c>
      <x:c r="B15" s="46"/>
      <x:c r="C15" s="46"/>
      <x:c r="D15" s="46"/>
      <x:c r="E15" s="46"/>
      <x:c r="F15" s="46"/>
      <x:c r="K15" s="76"/>
      <x:c r="L15" s="46"/>
      <x:c r="M15" s="46" t="str">
        <x:f>IF(C15="","",IF(H15="Rejected","Rejected",IF(OR(B15="",D15="",E15="",F15="",D15="Not in the data"),"Needs evidence",IF(H15&lt;&gt;"Confirmed","Human review",IF(I15="","Decision pending","Actionable")))))</x:f>
      </x:c>
    </x:row>
    <x:row r="16" ht="42" customHeight="1">
      <x:c r="A16" s="74" t="str">
        <x:f>IF(C16="","",ROW()-6)</x:f>
      </x:c>
      <x:c r="B16" s="46"/>
      <x:c r="C16" s="46"/>
      <x:c r="D16" s="46"/>
      <x:c r="E16" s="46"/>
      <x:c r="F16" s="46"/>
      <x:c r="K16" s="76"/>
      <x:c r="L16" s="46"/>
      <x:c r="M16" s="46" t="str">
        <x:f>IF(C16="","",IF(H16="Rejected","Rejected",IF(OR(B16="",D16="",E16="",F16="",D16="Not in the data"),"Needs evidence",IF(H16&lt;&gt;"Confirmed","Human review",IF(I16="","Decision pending","Actionable")))))</x:f>
      </x:c>
    </x:row>
    <x:row r="17" ht="42" customHeight="1">
      <x:c r="A17" s="74" t="str">
        <x:f>IF(C17="","",ROW()-6)</x:f>
      </x:c>
      <x:c r="B17" s="46"/>
      <x:c r="C17" s="46"/>
      <x:c r="D17" s="46"/>
      <x:c r="E17" s="46"/>
      <x:c r="F17" s="46"/>
      <x:c r="K17" s="76"/>
      <x:c r="L17" s="46"/>
      <x:c r="M17" s="46" t="str">
        <x:f>IF(C17="","",IF(H17="Rejected","Rejected",IF(OR(B17="",D17="",E17="",F17="",D17="Not in the data"),"Needs evidence",IF(H17&lt;&gt;"Confirmed","Human review",IF(I17="","Decision pending","Actionable")))))</x:f>
      </x:c>
    </x:row>
    <x:row r="18" ht="42" customHeight="1">
      <x:c r="A18" s="74" t="str">
        <x:f>IF(C18="","",ROW()-6)</x:f>
      </x:c>
      <x:c r="B18" s="46"/>
      <x:c r="C18" s="46"/>
      <x:c r="D18" s="46"/>
      <x:c r="E18" s="46"/>
      <x:c r="F18" s="46"/>
      <x:c r="K18" s="76"/>
      <x:c r="L18" s="46"/>
      <x:c r="M18" s="46" t="str">
        <x:f>IF(C18="","",IF(H18="Rejected","Rejected",IF(OR(B18="",D18="",E18="",F18="",D18="Not in the data"),"Needs evidence",IF(H18&lt;&gt;"Confirmed","Human review",IF(I18="","Decision pending","Actionable")))))</x:f>
      </x:c>
    </x:row>
    <x:row r="19" ht="42" customHeight="1">
      <x:c r="A19" s="74" t="str">
        <x:f>IF(C19="","",ROW()-6)</x:f>
      </x:c>
      <x:c r="B19" s="46"/>
      <x:c r="C19" s="46"/>
      <x:c r="D19" s="46"/>
      <x:c r="E19" s="46"/>
      <x:c r="F19" s="46"/>
      <x:c r="K19" s="76"/>
      <x:c r="L19" s="46"/>
      <x:c r="M19" s="46" t="str">
        <x:f>IF(C19="","",IF(H19="Rejected","Rejected",IF(OR(B19="",D19="",E19="",F19="",D19="Not in the data"),"Needs evidence",IF(H19&lt;&gt;"Confirmed","Human review",IF(I19="","Decision pending","Actionable")))))</x:f>
      </x:c>
    </x:row>
    <x:row r="20" ht="42" customHeight="1">
      <x:c r="A20" s="74" t="str">
        <x:f>IF(C20="","",ROW()-6)</x:f>
      </x:c>
      <x:c r="B20" s="46"/>
      <x:c r="C20" s="46"/>
      <x:c r="D20" s="46"/>
      <x:c r="E20" s="46"/>
      <x:c r="F20" s="46"/>
      <x:c r="K20" s="76"/>
      <x:c r="L20" s="46"/>
      <x:c r="M20" s="46" t="str">
        <x:f>IF(C20="","",IF(H20="Rejected","Rejected",IF(OR(B20="",D20="",E20="",F20="",D20="Not in the data"),"Needs evidence",IF(H20&lt;&gt;"Confirmed","Human review",IF(I20="","Decision pending","Actionable")))))</x:f>
      </x:c>
    </x:row>
    <x:row r="21" ht="42" customHeight="1">
      <x:c r="A21" s="74" t="str">
        <x:f>IF(C21="","",ROW()-6)</x:f>
      </x:c>
      <x:c r="B21" s="46"/>
      <x:c r="C21" s="46"/>
      <x:c r="D21" s="46"/>
      <x:c r="E21" s="46"/>
      <x:c r="F21" s="46"/>
      <x:c r="K21" s="76"/>
      <x:c r="L21" s="46"/>
      <x:c r="M21" s="46" t="str">
        <x:f>IF(C21="","",IF(H21="Rejected","Rejected",IF(OR(B21="",D21="",E21="",F21="",D21="Not in the data"),"Needs evidence",IF(H21&lt;&gt;"Confirmed","Human review",IF(I21="","Decision pending","Actionable")))))</x:f>
      </x:c>
    </x:row>
    <x:row r="22" ht="42" customHeight="1">
      <x:c r="A22" s="74" t="str">
        <x:f>IF(C22="","",ROW()-6)</x:f>
      </x:c>
      <x:c r="B22" s="46"/>
      <x:c r="C22" s="46"/>
      <x:c r="D22" s="46"/>
      <x:c r="E22" s="46"/>
      <x:c r="F22" s="46"/>
      <x:c r="K22" s="76"/>
      <x:c r="L22" s="46"/>
      <x:c r="M22" s="46" t="str">
        <x:f>IF(C22="","",IF(H22="Rejected","Rejected",IF(OR(B22="",D22="",E22="",F22="",D22="Not in the data"),"Needs evidence",IF(H22&lt;&gt;"Confirmed","Human review",IF(I22="","Decision pending","Actionable")))))</x:f>
      </x:c>
    </x:row>
    <x:row r="23" ht="42" customHeight="1">
      <x:c r="A23" s="74" t="str">
        <x:f>IF(C23="","",ROW()-6)</x:f>
      </x:c>
      <x:c r="B23" s="46"/>
      <x:c r="C23" s="46"/>
      <x:c r="D23" s="46"/>
      <x:c r="E23" s="46"/>
      <x:c r="F23" s="46"/>
      <x:c r="K23" s="76"/>
      <x:c r="L23" s="46"/>
      <x:c r="M23" s="46" t="str">
        <x:f>IF(C23="","",IF(H23="Rejected","Rejected",IF(OR(B23="",D23="",E23="",F23="",D23="Not in the data"),"Needs evidence",IF(H23&lt;&gt;"Confirmed","Human review",IF(I23="","Decision pending","Actionable")))))</x:f>
      </x:c>
    </x:row>
    <x:row r="24" ht="42" customHeight="1">
      <x:c r="A24" s="74" t="str">
        <x:f>IF(C24="","",ROW()-6)</x:f>
      </x:c>
      <x:c r="B24" s="46"/>
      <x:c r="C24" s="46"/>
      <x:c r="D24" s="46"/>
      <x:c r="E24" s="46"/>
      <x:c r="F24" s="46"/>
      <x:c r="K24" s="76"/>
      <x:c r="L24" s="46"/>
      <x:c r="M24" s="46" t="str">
        <x:f>IF(C24="","",IF(H24="Rejected","Rejected",IF(OR(B24="",D24="",E24="",F24="",D24="Not in the data"),"Needs evidence",IF(H24&lt;&gt;"Confirmed","Human review",IF(I24="","Decision pending","Actionable")))))</x:f>
      </x:c>
    </x:row>
    <x:row r="25" ht="42" customHeight="1">
      <x:c r="A25" s="74" t="str">
        <x:f>IF(C25="","",ROW()-6)</x:f>
      </x:c>
      <x:c r="B25" s="46"/>
      <x:c r="C25" s="46"/>
      <x:c r="D25" s="46"/>
      <x:c r="E25" s="46"/>
      <x:c r="F25" s="46"/>
      <x:c r="K25" s="76"/>
      <x:c r="L25" s="46"/>
      <x:c r="M25" s="46" t="str">
        <x:f>IF(C25="","",IF(H25="Rejected","Rejected",IF(OR(B25="",D25="",E25="",F25="",D25="Not in the data"),"Needs evidence",IF(H25&lt;&gt;"Confirmed","Human review",IF(I25="","Decision pending","Actionable")))))</x:f>
      </x:c>
    </x:row>
    <x:row r="26" ht="42" customHeight="1">
      <x:c r="A26" s="74" t="str">
        <x:f>IF(C26="","",ROW()-6)</x:f>
      </x:c>
      <x:c r="B26" s="46"/>
      <x:c r="C26" s="46"/>
      <x:c r="D26" s="46"/>
      <x:c r="E26" s="46"/>
      <x:c r="F26" s="46"/>
      <x:c r="K26" s="76"/>
      <x:c r="L26" s="46"/>
      <x:c r="M26" s="46" t="str">
        <x:f>IF(C26="","",IF(H26="Rejected","Rejected",IF(OR(B26="",D26="",E26="",F26="",D26="Not in the data"),"Needs evidence",IF(H26&lt;&gt;"Confirmed","Human review",IF(I26="","Decision pending","Actionable")))))</x:f>
      </x:c>
    </x:row>
    <x:row r="27" ht="42" customHeight="1">
      <x:c r="A27" s="74" t="str">
        <x:f>IF(C27="","",ROW()-6)</x:f>
      </x:c>
      <x:c r="B27" s="46"/>
      <x:c r="C27" s="46"/>
      <x:c r="D27" s="46"/>
      <x:c r="E27" s="46"/>
      <x:c r="F27" s="46"/>
      <x:c r="K27" s="76"/>
      <x:c r="L27" s="46"/>
      <x:c r="M27" s="46" t="str">
        <x:f>IF(C27="","",IF(H27="Rejected","Rejected",IF(OR(B27="",D27="",E27="",F27="",D27="Not in the data"),"Needs evidence",IF(H27&lt;&gt;"Confirmed","Human review",IF(I27="","Decision pending","Actionable")))))</x:f>
      </x:c>
    </x:row>
    <x:row r="28" ht="42" customHeight="1">
      <x:c r="A28" s="74" t="str">
        <x:f>IF(C28="","",ROW()-6)</x:f>
      </x:c>
      <x:c r="B28" s="46"/>
      <x:c r="C28" s="46"/>
      <x:c r="D28" s="46"/>
      <x:c r="E28" s="46"/>
      <x:c r="F28" s="46"/>
      <x:c r="K28" s="76"/>
      <x:c r="L28" s="46"/>
      <x:c r="M28" s="46" t="str">
        <x:f>IF(C28="","",IF(H28="Rejected","Rejected",IF(OR(B28="",D28="",E28="",F28="",D28="Not in the data"),"Needs evidence",IF(H28&lt;&gt;"Confirmed","Human review",IF(I28="","Decision pending","Actionable")))))</x:f>
      </x:c>
    </x:row>
    <x:row r="29" ht="42" customHeight="1">
      <x:c r="A29" s="74" t="str">
        <x:f>IF(C29="","",ROW()-6)</x:f>
      </x:c>
      <x:c r="B29" s="46"/>
      <x:c r="C29" s="46"/>
      <x:c r="D29" s="46"/>
      <x:c r="E29" s="46"/>
      <x:c r="F29" s="46"/>
      <x:c r="K29" s="76"/>
      <x:c r="L29" s="46"/>
      <x:c r="M29" s="46" t="str">
        <x:f>IF(C29="","",IF(H29="Rejected","Rejected",IF(OR(B29="",D29="",E29="",F29="",D29="Not in the data"),"Needs evidence",IF(H29&lt;&gt;"Confirmed","Human review",IF(I29="","Decision pending","Actionable")))))</x:f>
      </x:c>
    </x:row>
    <x:row r="30" ht="42" customHeight="1">
      <x:c r="A30" s="74" t="str">
        <x:f>IF(C30="","",ROW()-6)</x:f>
      </x:c>
      <x:c r="B30" s="46"/>
      <x:c r="C30" s="46"/>
      <x:c r="D30" s="46"/>
      <x:c r="E30" s="46"/>
      <x:c r="F30" s="46"/>
      <x:c r="K30" s="76"/>
      <x:c r="L30" s="46"/>
      <x:c r="M30" s="46" t="str">
        <x:f>IF(C30="","",IF(H30="Rejected","Rejected",IF(OR(B30="",D30="",E30="",F30="",D30="Not in the data"),"Needs evidence",IF(H30&lt;&gt;"Confirmed","Human review",IF(I30="","Decision pending","Actionable")))))</x:f>
      </x:c>
    </x:row>
    <x:row r="31" ht="42" customHeight="1">
      <x:c r="A31" s="74" t="str">
        <x:f>IF(C31="","",ROW()-6)</x:f>
      </x:c>
      <x:c r="B31" s="46"/>
      <x:c r="C31" s="46"/>
      <x:c r="D31" s="46"/>
      <x:c r="E31" s="46"/>
      <x:c r="F31" s="46"/>
      <x:c r="K31" s="76"/>
      <x:c r="L31" s="46"/>
      <x:c r="M31" s="46" t="str">
        <x:f>IF(C31="","",IF(H31="Rejected","Rejected",IF(OR(B31="",D31="",E31="",F31="",D31="Not in the data"),"Needs evidence",IF(H31&lt;&gt;"Confirmed","Human review",IF(I31="","Decision pending","Actionable")))))</x:f>
      </x:c>
    </x:row>
    <x:row r="32" ht="42" customHeight="1">
      <x:c r="A32" s="74" t="str">
        <x:f>IF(C32="","",ROW()-6)</x:f>
      </x:c>
      <x:c r="B32" s="46"/>
      <x:c r="C32" s="46"/>
      <x:c r="D32" s="46"/>
      <x:c r="E32" s="46"/>
      <x:c r="F32" s="46"/>
      <x:c r="K32" s="76"/>
      <x:c r="L32" s="46"/>
      <x:c r="M32" s="46" t="str">
        <x:f>IF(C32="","",IF(H32="Rejected","Rejected",IF(OR(B32="",D32="",E32="",F32="",D32="Not in the data"),"Needs evidence",IF(H32&lt;&gt;"Confirmed","Human review",IF(I32="","Decision pending","Actionable")))))</x:f>
      </x:c>
    </x:row>
    <x:row r="33" ht="42" customHeight="1">
      <x:c r="A33" s="74" t="str">
        <x:f>IF(C33="","",ROW()-6)</x:f>
      </x:c>
      <x:c r="B33" s="46"/>
      <x:c r="C33" s="46"/>
      <x:c r="D33" s="46"/>
      <x:c r="E33" s="46"/>
      <x:c r="F33" s="46"/>
      <x:c r="K33" s="76"/>
      <x:c r="L33" s="46"/>
      <x:c r="M33" s="46" t="str">
        <x:f>IF(C33="","",IF(H33="Rejected","Rejected",IF(OR(B33="",D33="",E33="",F33="",D33="Not in the data"),"Needs evidence",IF(H33&lt;&gt;"Confirmed","Human review",IF(I33="","Decision pending","Actionable")))))</x:f>
      </x:c>
    </x:row>
    <x:row r="34" ht="42" customHeight="1">
      <x:c r="A34" s="74" t="str">
        <x:f>IF(C34="","",ROW()-6)</x:f>
      </x:c>
      <x:c r="B34" s="46"/>
      <x:c r="C34" s="46"/>
      <x:c r="D34" s="46"/>
      <x:c r="E34" s="46"/>
      <x:c r="F34" s="46"/>
      <x:c r="K34" s="76"/>
      <x:c r="L34" s="46"/>
      <x:c r="M34" s="46" t="str">
        <x:f>IF(C34="","",IF(H34="Rejected","Rejected",IF(OR(B34="",D34="",E34="",F34="",D34="Not in the data"),"Needs evidence",IF(H34&lt;&gt;"Confirmed","Human review",IF(I34="","Decision pending","Actionable")))))</x:f>
      </x:c>
    </x:row>
    <x:row r="35" ht="42" customHeight="1">
      <x:c r="A35" s="74" t="str">
        <x:f>IF(C35="","",ROW()-6)</x:f>
      </x:c>
      <x:c r="B35" s="46"/>
      <x:c r="C35" s="46"/>
      <x:c r="D35" s="46"/>
      <x:c r="E35" s="46"/>
      <x:c r="F35" s="46"/>
      <x:c r="K35" s="76"/>
      <x:c r="L35" s="46"/>
      <x:c r="M35" s="46" t="str">
        <x:f>IF(C35="","",IF(H35="Rejected","Rejected",IF(OR(B35="",D35="",E35="",F35="",D35="Not in the data"),"Needs evidence",IF(H35&lt;&gt;"Confirmed","Human review",IF(I35="","Decision pending","Actionable")))))</x:f>
      </x:c>
    </x:row>
    <x:row r="36" ht="42" customHeight="1">
      <x:c r="A36" s="74" t="str">
        <x:f>IF(C36="","",ROW()-6)</x:f>
      </x:c>
      <x:c r="B36" s="46"/>
      <x:c r="C36" s="46"/>
      <x:c r="D36" s="46"/>
      <x:c r="E36" s="46"/>
      <x:c r="F36" s="46"/>
      <x:c r="K36" s="76"/>
      <x:c r="L36" s="46"/>
      <x:c r="M36" s="46" t="str">
        <x:f>IF(C36="","",IF(H36="Rejected","Rejected",IF(OR(B36="",D36="",E36="",F36="",D36="Not in the data"),"Needs evidence",IF(H36&lt;&gt;"Confirmed","Human review",IF(I36="","Decision pending","Actionable")))))</x:f>
      </x:c>
    </x:row>
    <x:row r="37" ht="42" customHeight="1">
      <x:c r="A37" s="74" t="str">
        <x:f>IF(C37="","",ROW()-6)</x:f>
      </x:c>
      <x:c r="B37" s="46"/>
      <x:c r="C37" s="46"/>
      <x:c r="D37" s="46"/>
      <x:c r="E37" s="46"/>
      <x:c r="F37" s="46"/>
      <x:c r="K37" s="76"/>
      <x:c r="L37" s="46"/>
      <x:c r="M37" s="46" t="str">
        <x:f>IF(C37="","",IF(H37="Rejected","Rejected",IF(OR(B37="",D37="",E37="",F37="",D37="Not in the data"),"Needs evidence",IF(H37&lt;&gt;"Confirmed","Human review",IF(I37="","Decision pending","Actionable")))))</x:f>
      </x:c>
    </x:row>
    <x:row r="38" ht="42" customHeight="1">
      <x:c r="A38" s="74" t="str">
        <x:f>IF(C38="","",ROW()-6)</x:f>
      </x:c>
      <x:c r="B38" s="46"/>
      <x:c r="C38" s="46"/>
      <x:c r="D38" s="46"/>
      <x:c r="E38" s="46"/>
      <x:c r="F38" s="46"/>
      <x:c r="K38" s="76"/>
      <x:c r="L38" s="46"/>
      <x:c r="M38" s="46" t="str">
        <x:f>IF(C38="","",IF(H38="Rejected","Rejected",IF(OR(B38="",D38="",E38="",F38="",D38="Not in the data"),"Needs evidence",IF(H38&lt;&gt;"Confirmed","Human review",IF(I38="","Decision pending","Actionable")))))</x:f>
      </x:c>
    </x:row>
    <x:row r="39" ht="42" customHeight="1">
      <x:c r="A39" s="74" t="str">
        <x:f>IF(C39="","",ROW()-6)</x:f>
      </x:c>
      <x:c r="B39" s="46"/>
      <x:c r="C39" s="46"/>
      <x:c r="D39" s="46"/>
      <x:c r="E39" s="46"/>
      <x:c r="F39" s="46"/>
      <x:c r="K39" s="76"/>
      <x:c r="L39" s="46"/>
      <x:c r="M39" s="46" t="str">
        <x:f>IF(C39="","",IF(H39="Rejected","Rejected",IF(OR(B39="",D39="",E39="",F39="",D39="Not in the data"),"Needs evidence",IF(H39&lt;&gt;"Confirmed","Human review",IF(I39="","Decision pending","Actionable")))))</x:f>
      </x:c>
    </x:row>
    <x:row r="40" ht="42" customHeight="1">
      <x:c r="A40" s="74" t="str">
        <x:f>IF(C40="","",ROW()-6)</x:f>
      </x:c>
      <x:c r="B40" s="46"/>
      <x:c r="C40" s="46"/>
      <x:c r="D40" s="46"/>
      <x:c r="E40" s="46"/>
      <x:c r="F40" s="46"/>
      <x:c r="K40" s="76"/>
      <x:c r="L40" s="46"/>
      <x:c r="M40" s="46" t="str">
        <x:f>IF(C40="","",IF(H40="Rejected","Rejected",IF(OR(B40="",D40="",E40="",F40="",D40="Not in the data"),"Needs evidence",IF(H40&lt;&gt;"Confirmed","Human review",IF(I40="","Decision pending","Actionable")))))</x:f>
      </x:c>
    </x:row>
    <x:row r="41" ht="42" customHeight="1">
      <x:c r="A41" s="74" t="str">
        <x:f>IF(C41="","",ROW()-6)</x:f>
      </x:c>
      <x:c r="B41" s="46"/>
      <x:c r="C41" s="46"/>
      <x:c r="D41" s="46"/>
      <x:c r="E41" s="46"/>
      <x:c r="F41" s="46"/>
      <x:c r="K41" s="76"/>
      <x:c r="L41" s="46"/>
      <x:c r="M41" s="46" t="str">
        <x:f>IF(C41="","",IF(H41="Rejected","Rejected",IF(OR(B41="",D41="",E41="",F41="",D41="Not in the data"),"Needs evidence",IF(H41&lt;&gt;"Confirmed","Human review",IF(I41="","Decision pending","Actionable")))))</x:f>
      </x:c>
    </x:row>
    <x:row r="42" ht="42" customHeight="1">
      <x:c r="A42" s="74" t="str">
        <x:f>IF(C42="","",ROW()-6)</x:f>
      </x:c>
      <x:c r="B42" s="46"/>
      <x:c r="C42" s="46"/>
      <x:c r="D42" s="46"/>
      <x:c r="E42" s="46"/>
      <x:c r="F42" s="46"/>
      <x:c r="K42" s="76"/>
      <x:c r="L42" s="46"/>
      <x:c r="M42" s="46" t="str">
        <x:f>IF(C42="","",IF(H42="Rejected","Rejected",IF(OR(B42="",D42="",E42="",F42="",D42="Not in the data"),"Needs evidence",IF(H42&lt;&gt;"Confirmed","Human review",IF(I42="","Decision pending","Actionable")))))</x:f>
      </x:c>
    </x:row>
    <x:row r="43" ht="42" customHeight="1">
      <x:c r="A43" s="74" t="str">
        <x:f>IF(C43="","",ROW()-6)</x:f>
      </x:c>
      <x:c r="B43" s="46"/>
      <x:c r="C43" s="46"/>
      <x:c r="D43" s="46"/>
      <x:c r="E43" s="46"/>
      <x:c r="F43" s="46"/>
      <x:c r="K43" s="76"/>
      <x:c r="L43" s="46"/>
      <x:c r="M43" s="46" t="str">
        <x:f>IF(C43="","",IF(H43="Rejected","Rejected",IF(OR(B43="",D43="",E43="",F43="",D43="Not in the data"),"Needs evidence",IF(H43&lt;&gt;"Confirmed","Human review",IF(I43="","Decision pending","Actionable")))))</x:f>
      </x:c>
    </x:row>
    <x:row r="44" ht="42" customHeight="1">
      <x:c r="A44" s="74" t="str">
        <x:f>IF(C44="","",ROW()-6)</x:f>
      </x:c>
      <x:c r="B44" s="46"/>
      <x:c r="C44" s="46"/>
      <x:c r="D44" s="46"/>
      <x:c r="E44" s="46"/>
      <x:c r="F44" s="46"/>
      <x:c r="K44" s="76"/>
      <x:c r="L44" s="46"/>
      <x:c r="M44" s="46" t="str">
        <x:f>IF(C44="","",IF(H44="Rejected","Rejected",IF(OR(B44="",D44="",E44="",F44="",D44="Not in the data"),"Needs evidence",IF(H44&lt;&gt;"Confirmed","Human review",IF(I44="","Decision pending","Actionable")))))</x:f>
      </x:c>
    </x:row>
    <x:row r="45" ht="42" customHeight="1">
      <x:c r="A45" s="74" t="str">
        <x:f>IF(C45="","",ROW()-6)</x:f>
      </x:c>
      <x:c r="B45" s="46"/>
      <x:c r="C45" s="46"/>
      <x:c r="D45" s="46"/>
      <x:c r="E45" s="46"/>
      <x:c r="F45" s="46"/>
      <x:c r="K45" s="76"/>
      <x:c r="L45" s="46"/>
      <x:c r="M45" s="46" t="str">
        <x:f>IF(C45="","",IF(H45="Rejected","Rejected",IF(OR(B45="",D45="",E45="",F45="",D45="Not in the data"),"Needs evidence",IF(H45&lt;&gt;"Confirmed","Human review",IF(I45="","Decision pending","Actionable")))))</x:f>
      </x:c>
    </x:row>
    <x:row r="46" ht="42" customHeight="1">
      <x:c r="A46" s="74" t="str">
        <x:f>IF(C46="","",ROW()-6)</x:f>
      </x:c>
      <x:c r="B46" s="46"/>
      <x:c r="C46" s="46"/>
      <x:c r="D46" s="46"/>
      <x:c r="E46" s="46"/>
      <x:c r="F46" s="46"/>
      <x:c r="K46" s="76"/>
      <x:c r="L46" s="46"/>
      <x:c r="M46" s="46" t="str">
        <x:f>IF(C46="","",IF(H46="Rejected","Rejected",IF(OR(B46="",D46="",E46="",F46="",D46="Not in the data"),"Needs evidence",IF(H46&lt;&gt;"Confirmed","Human review",IF(I46="","Decision pending","Actionable")))))</x:f>
      </x:c>
    </x:row>
    <x:row r="47" ht="42" customHeight="1">
      <x:c r="A47" s="74" t="str">
        <x:f>IF(C47="","",ROW()-6)</x:f>
      </x:c>
      <x:c r="B47" s="46"/>
      <x:c r="C47" s="46"/>
      <x:c r="D47" s="46"/>
      <x:c r="E47" s="46"/>
      <x:c r="F47" s="46"/>
      <x:c r="K47" s="76"/>
      <x:c r="L47" s="46"/>
      <x:c r="M47" s="46" t="str">
        <x:f>IF(C47="","",IF(H47="Rejected","Rejected",IF(OR(B47="",D47="",E47="",F47="",D47="Not in the data"),"Needs evidence",IF(H47&lt;&gt;"Confirmed","Human review",IF(I47="","Decision pending","Actionable")))))</x:f>
      </x:c>
    </x:row>
    <x:row r="48" ht="42" customHeight="1">
      <x:c r="A48" s="74" t="str">
        <x:f>IF(C48="","",ROW()-6)</x:f>
      </x:c>
      <x:c r="B48" s="46"/>
      <x:c r="C48" s="46"/>
      <x:c r="D48" s="46"/>
      <x:c r="E48" s="46"/>
      <x:c r="F48" s="46"/>
      <x:c r="K48" s="76"/>
      <x:c r="L48" s="46"/>
      <x:c r="M48" s="46" t="str">
        <x:f>IF(C48="","",IF(H48="Rejected","Rejected",IF(OR(B48="",D48="",E48="",F48="",D48="Not in the data"),"Needs evidence",IF(H48&lt;&gt;"Confirmed","Human review",IF(I48="","Decision pending","Actionable")))))</x:f>
      </x:c>
    </x:row>
    <x:row r="49" ht="42" customHeight="1">
      <x:c r="A49" s="74" t="str">
        <x:f>IF(C49="","",ROW()-6)</x:f>
      </x:c>
      <x:c r="B49" s="46"/>
      <x:c r="C49" s="46"/>
      <x:c r="D49" s="46"/>
      <x:c r="E49" s="46"/>
      <x:c r="F49" s="46"/>
      <x:c r="K49" s="76"/>
      <x:c r="L49" s="46"/>
      <x:c r="M49" s="46" t="str">
        <x:f>IF(C49="","",IF(H49="Rejected","Rejected",IF(OR(B49="",D49="",E49="",F49="",D49="Not in the data"),"Needs evidence",IF(H49&lt;&gt;"Confirmed","Human review",IF(I49="","Decision pending","Actionable")))))</x:f>
      </x:c>
    </x:row>
    <x:row r="50" ht="42" customHeight="1">
      <x:c r="A50" s="74" t="str">
        <x:f>IF(C50="","",ROW()-6)</x:f>
      </x:c>
      <x:c r="B50" s="46"/>
      <x:c r="C50" s="46"/>
      <x:c r="D50" s="46"/>
      <x:c r="E50" s="46"/>
      <x:c r="F50" s="46"/>
      <x:c r="K50" s="76"/>
      <x:c r="L50" s="46"/>
      <x:c r="M50" s="46" t="str">
        <x:f>IF(C50="","",IF(H50="Rejected","Rejected",IF(OR(B50="",D50="",E50="",F50="",D50="Not in the data"),"Needs evidence",IF(H50&lt;&gt;"Confirmed","Human review",IF(I50="","Decision pending","Actionable")))))</x:f>
      </x:c>
    </x:row>
    <x:row r="51" ht="42" customHeight="1">
      <x:c r="A51" s="74" t="str">
        <x:f>IF(C51="","",ROW()-6)</x:f>
      </x:c>
      <x:c r="B51" s="46"/>
      <x:c r="C51" s="46"/>
      <x:c r="D51" s="46"/>
      <x:c r="E51" s="46"/>
      <x:c r="F51" s="46"/>
      <x:c r="K51" s="76"/>
      <x:c r="L51" s="46"/>
      <x:c r="M51" s="46" t="str">
        <x:f>IF(C51="","",IF(H51="Rejected","Rejected",IF(OR(B51="",D51="",E51="",F51="",D51="Not in the data"),"Needs evidence",IF(H51&lt;&gt;"Confirmed","Human review",IF(I51="","Decision pending","Actionable")))))</x:f>
      </x:c>
    </x:row>
    <x:row r="52" ht="42" customHeight="1">
      <x:c r="A52" s="74" t="str">
        <x:f>IF(C52="","",ROW()-6)</x:f>
      </x:c>
      <x:c r="B52" s="46"/>
      <x:c r="C52" s="46"/>
      <x:c r="D52" s="46"/>
      <x:c r="E52" s="46"/>
      <x:c r="F52" s="46"/>
      <x:c r="K52" s="76"/>
      <x:c r="L52" s="46"/>
      <x:c r="M52" s="46" t="str">
        <x:f>IF(C52="","",IF(H52="Rejected","Rejected",IF(OR(B52="",D52="",E52="",F52="",D52="Not in the data"),"Needs evidence",IF(H52&lt;&gt;"Confirmed","Human review",IF(I52="","Decision pending","Actionable")))))</x:f>
      </x:c>
    </x:row>
    <x:row r="53" ht="42" customHeight="1">
      <x:c r="A53" s="74" t="str">
        <x:f>IF(C53="","",ROW()-6)</x:f>
      </x:c>
      <x:c r="B53" s="46"/>
      <x:c r="C53" s="46"/>
      <x:c r="D53" s="46"/>
      <x:c r="E53" s="46"/>
      <x:c r="F53" s="46"/>
      <x:c r="K53" s="76"/>
      <x:c r="L53" s="46"/>
      <x:c r="M53" s="46" t="str">
        <x:f>IF(C53="","",IF(H53="Rejected","Rejected",IF(OR(B53="",D53="",E53="",F53="",D53="Not in the data"),"Needs evidence",IF(H53&lt;&gt;"Confirmed","Human review",IF(I53="","Decision pending","Actionable")))))</x:f>
      </x:c>
    </x:row>
    <x:row r="54" ht="42" customHeight="1">
      <x:c r="A54" s="74" t="str">
        <x:f>IF(C54="","",ROW()-6)</x:f>
      </x:c>
      <x:c r="B54" s="46"/>
      <x:c r="C54" s="46"/>
      <x:c r="D54" s="46"/>
      <x:c r="E54" s="46"/>
      <x:c r="F54" s="46"/>
      <x:c r="K54" s="76"/>
      <x:c r="L54" s="46"/>
      <x:c r="M54" s="46" t="str">
        <x:f>IF(C54="","",IF(H54="Rejected","Rejected",IF(OR(B54="",D54="",E54="",F54="",D54="Not in the data"),"Needs evidence",IF(H54&lt;&gt;"Confirmed","Human review",IF(I54="","Decision pending","Actionable")))))</x:f>
      </x:c>
    </x:row>
    <x:row r="55" ht="42" customHeight="1">
      <x:c r="A55" s="74" t="str">
        <x:f>IF(C55="","",ROW()-6)</x:f>
      </x:c>
      <x:c r="B55" s="46"/>
      <x:c r="C55" s="46"/>
      <x:c r="D55" s="46"/>
      <x:c r="E55" s="46"/>
      <x:c r="F55" s="46"/>
      <x:c r="K55" s="76"/>
      <x:c r="L55" s="46"/>
      <x:c r="M55" s="46" t="str">
        <x:f>IF(C55="","",IF(H55="Rejected","Rejected",IF(OR(B55="",D55="",E55="",F55="",D55="Not in the data"),"Needs evidence",IF(H55&lt;&gt;"Confirmed","Human review",IF(I55="","Decision pending","Actionable")))))</x:f>
      </x:c>
    </x:row>
    <x:row r="56" ht="42" customHeight="1">
      <x:c r="A56" s="74" t="str">
        <x:f>IF(C56="","",ROW()-6)</x:f>
      </x:c>
      <x:c r="B56" s="46"/>
      <x:c r="C56" s="46"/>
      <x:c r="D56" s="46"/>
      <x:c r="E56" s="46"/>
      <x:c r="F56" s="46"/>
      <x:c r="K56" s="76"/>
      <x:c r="L56" s="46"/>
      <x:c r="M56" s="46" t="str">
        <x:f>IF(C56="","",IF(H56="Rejected","Rejected",IF(OR(B56="",D56="",E56="",F56="",D56="Not in the data"),"Needs evidence",IF(H56&lt;&gt;"Confirmed","Human review",IF(I56="","Decision pending","Actionable")))))</x:f>
      </x:c>
    </x:row>
    <x:row r="57" ht="42" customHeight="1">
      <x:c r="A57" s="74" t="str">
        <x:f>IF(C57="","",ROW()-6)</x:f>
      </x:c>
      <x:c r="B57" s="46"/>
      <x:c r="C57" s="46"/>
      <x:c r="D57" s="46"/>
      <x:c r="E57" s="46"/>
      <x:c r="F57" s="46"/>
      <x:c r="K57" s="76"/>
      <x:c r="L57" s="46"/>
      <x:c r="M57" s="46" t="str">
        <x:f>IF(C57="","",IF(H57="Rejected","Rejected",IF(OR(B57="",D57="",E57="",F57="",D57="Not in the data"),"Needs evidence",IF(H57&lt;&gt;"Confirmed","Human review",IF(I57="","Decision pending","Actionable")))))</x:f>
      </x:c>
    </x:row>
    <x:row r="58" ht="42" customHeight="1">
      <x:c r="A58" s="74" t="str">
        <x:f>IF(C58="","",ROW()-6)</x:f>
      </x:c>
      <x:c r="B58" s="46"/>
      <x:c r="C58" s="46"/>
      <x:c r="D58" s="46"/>
      <x:c r="E58" s="46"/>
      <x:c r="F58" s="46"/>
      <x:c r="K58" s="76"/>
      <x:c r="L58" s="46"/>
      <x:c r="M58" s="46" t="str">
        <x:f>IF(C58="","",IF(H58="Rejected","Rejected",IF(OR(B58="",D58="",E58="",F58="",D58="Not in the data"),"Needs evidence",IF(H58&lt;&gt;"Confirmed","Human review",IF(I58="","Decision pending","Actionable")))))</x:f>
      </x:c>
    </x:row>
    <x:row r="59" ht="42" customHeight="1">
      <x:c r="A59" s="74" t="str">
        <x:f>IF(C59="","",ROW()-6)</x:f>
      </x:c>
      <x:c r="B59" s="46"/>
      <x:c r="C59" s="46"/>
      <x:c r="D59" s="46"/>
      <x:c r="E59" s="46"/>
      <x:c r="F59" s="46"/>
      <x:c r="K59" s="76"/>
      <x:c r="L59" s="46"/>
      <x:c r="M59" s="46" t="str">
        <x:f>IF(C59="","",IF(H59="Rejected","Rejected",IF(OR(B59="",D59="",E59="",F59="",D59="Not in the data"),"Needs evidence",IF(H59&lt;&gt;"Confirmed","Human review",IF(I59="","Decision pending","Actionable")))))</x:f>
      </x:c>
    </x:row>
    <x:row r="60" ht="42" customHeight="1">
      <x:c r="A60" s="74" t="str">
        <x:f>IF(C60="","",ROW()-6)</x:f>
      </x:c>
      <x:c r="B60" s="46"/>
      <x:c r="C60" s="46"/>
      <x:c r="D60" s="46"/>
      <x:c r="E60" s="46"/>
      <x:c r="F60" s="46"/>
      <x:c r="K60" s="76"/>
      <x:c r="L60" s="46"/>
      <x:c r="M60" s="46" t="str">
        <x:f>IF(C60="","",IF(H60="Rejected","Rejected",IF(OR(B60="",D60="",E60="",F60="",D60="Not in the data"),"Needs evidence",IF(H60&lt;&gt;"Confirmed","Human review",IF(I60="","Decision pending","Actionable")))))</x:f>
      </x:c>
    </x:row>
    <x:row r="61" ht="42" customHeight="1">
      <x:c r="A61" s="74" t="str">
        <x:f>IF(C61="","",ROW()-6)</x:f>
      </x:c>
      <x:c r="B61" s="46"/>
      <x:c r="C61" s="46"/>
      <x:c r="D61" s="46"/>
      <x:c r="E61" s="46"/>
      <x:c r="F61" s="46"/>
      <x:c r="K61" s="76"/>
      <x:c r="L61" s="46"/>
      <x:c r="M61" s="46" t="str">
        <x:f>IF(C61="","",IF(H61="Rejected","Rejected",IF(OR(B61="",D61="",E61="",F61="",D61="Not in the data"),"Needs evidence",IF(H61&lt;&gt;"Confirmed","Human review",IF(I61="","Decision pending","Actionable")))))</x:f>
      </x:c>
    </x:row>
    <x:row r="62" ht="42" customHeight="1">
      <x:c r="A62" s="74" t="str">
        <x:f>IF(C62="","",ROW()-6)</x:f>
      </x:c>
      <x:c r="B62" s="46"/>
      <x:c r="C62" s="46"/>
      <x:c r="D62" s="46"/>
      <x:c r="E62" s="46"/>
      <x:c r="F62" s="46"/>
      <x:c r="K62" s="76"/>
      <x:c r="L62" s="46"/>
      <x:c r="M62" s="46" t="str">
        <x:f>IF(C62="","",IF(H62="Rejected","Rejected",IF(OR(B62="",D62="",E62="",F62="",D62="Not in the data"),"Needs evidence",IF(H62&lt;&gt;"Confirmed","Human review",IF(I62="","Decision pending","Actionable")))))</x:f>
      </x:c>
    </x:row>
    <x:row r="63" ht="42" customHeight="1">
      <x:c r="A63" s="74" t="str">
        <x:f>IF(C63="","",ROW()-6)</x:f>
      </x:c>
      <x:c r="B63" s="46"/>
      <x:c r="C63" s="46"/>
      <x:c r="D63" s="46"/>
      <x:c r="E63" s="46"/>
      <x:c r="F63" s="46"/>
      <x:c r="K63" s="76"/>
      <x:c r="L63" s="46"/>
      <x:c r="M63" s="46" t="str">
        <x:f>IF(C63="","",IF(H63="Rejected","Rejected",IF(OR(B63="",D63="",E63="",F63="",D63="Not in the data"),"Needs evidence",IF(H63&lt;&gt;"Confirmed","Human review",IF(I63="","Decision pending","Actionable")))))</x:f>
      </x:c>
    </x:row>
    <x:row r="64" ht="42" customHeight="1">
      <x:c r="A64" s="74" t="str">
        <x:f>IF(C64="","",ROW()-6)</x:f>
      </x:c>
      <x:c r="B64" s="46"/>
      <x:c r="C64" s="46"/>
      <x:c r="D64" s="46"/>
      <x:c r="E64" s="46"/>
      <x:c r="F64" s="46"/>
      <x:c r="K64" s="76"/>
      <x:c r="L64" s="46"/>
      <x:c r="M64" s="46" t="str">
        <x:f>IF(C64="","",IF(H64="Rejected","Rejected",IF(OR(B64="",D64="",E64="",F64="",D64="Not in the data"),"Needs evidence",IF(H64&lt;&gt;"Confirmed","Human review",IF(I64="","Decision pending","Actionable")))))</x:f>
      </x:c>
    </x:row>
    <x:row r="65" ht="42" customHeight="1">
      <x:c r="A65" s="74" t="str">
        <x:f>IF(C65="","",ROW()-6)</x:f>
      </x:c>
      <x:c r="B65" s="46"/>
      <x:c r="C65" s="46"/>
      <x:c r="D65" s="46"/>
      <x:c r="E65" s="46"/>
      <x:c r="F65" s="46"/>
      <x:c r="K65" s="76"/>
      <x:c r="L65" s="46"/>
      <x:c r="M65" s="46" t="str">
        <x:f>IF(C65="","",IF(H65="Rejected","Rejected",IF(OR(B65="",D65="",E65="",F65="",D65="Not in the data"),"Needs evidence",IF(H65&lt;&gt;"Confirmed","Human review",IF(I65="","Decision pending","Actionable")))))</x:f>
      </x:c>
    </x:row>
    <x:row r="66" ht="42" customHeight="1">
      <x:c r="A66" s="74" t="str">
        <x:f>IF(C66="","",ROW()-6)</x:f>
      </x:c>
      <x:c r="B66" s="46"/>
      <x:c r="C66" s="46"/>
      <x:c r="D66" s="46"/>
      <x:c r="E66" s="46"/>
      <x:c r="F66" s="46"/>
      <x:c r="K66" s="76"/>
      <x:c r="L66" s="46"/>
      <x:c r="M66" s="46" t="str">
        <x:f>IF(C66="","",IF(H66="Rejected","Rejected",IF(OR(B66="",D66="",E66="",F66="",D66="Not in the data"),"Needs evidence",IF(H66&lt;&gt;"Confirmed","Human review",IF(I66="","Decision pending","Actionable")))))</x:f>
      </x:c>
    </x:row>
    <x:row r="67" ht="42" customHeight="1">
      <x:c r="A67" s="74" t="str">
        <x:f>IF(C67="","",ROW()-6)</x:f>
      </x:c>
      <x:c r="B67" s="46"/>
      <x:c r="C67" s="46"/>
      <x:c r="D67" s="46"/>
      <x:c r="E67" s="46"/>
      <x:c r="F67" s="46"/>
      <x:c r="K67" s="76"/>
      <x:c r="L67" s="46"/>
      <x:c r="M67" s="46" t="str">
        <x:f>IF(C67="","",IF(H67="Rejected","Rejected",IF(OR(B67="",D67="",E67="",F67="",D67="Not in the data"),"Needs evidence",IF(H67&lt;&gt;"Confirmed","Human review",IF(I67="","Decision pending","Actionable")))))</x:f>
      </x:c>
    </x:row>
    <x:row r="68" ht="42" customHeight="1">
      <x:c r="A68" s="74" t="str">
        <x:f>IF(C68="","",ROW()-6)</x:f>
      </x:c>
      <x:c r="B68" s="46"/>
      <x:c r="C68" s="46"/>
      <x:c r="D68" s="46"/>
      <x:c r="E68" s="46"/>
      <x:c r="F68" s="46"/>
      <x:c r="K68" s="76"/>
      <x:c r="L68" s="46"/>
      <x:c r="M68" s="46" t="str">
        <x:f>IF(C68="","",IF(H68="Rejected","Rejected",IF(OR(B68="",D68="",E68="",F68="",D68="Not in the data"),"Needs evidence",IF(H68&lt;&gt;"Confirmed","Human review",IF(I68="","Decision pending","Actionable")))))</x:f>
      </x:c>
    </x:row>
    <x:row r="69" ht="42" customHeight="1">
      <x:c r="A69" s="74" t="str">
        <x:f>IF(C69="","",ROW()-6)</x:f>
      </x:c>
      <x:c r="B69" s="46"/>
      <x:c r="C69" s="46"/>
      <x:c r="D69" s="46"/>
      <x:c r="E69" s="46"/>
      <x:c r="F69" s="46"/>
      <x:c r="K69" s="76"/>
      <x:c r="L69" s="46"/>
      <x:c r="M69" s="46" t="str">
        <x:f>IF(C69="","",IF(H69="Rejected","Rejected",IF(OR(B69="",D69="",E69="",F69="",D69="Not in the data"),"Needs evidence",IF(H69&lt;&gt;"Confirmed","Human review",IF(I69="","Decision pending","Actionable")))))</x:f>
      </x:c>
    </x:row>
    <x:row r="70" ht="42" customHeight="1">
      <x:c r="A70" s="74" t="str">
        <x:f>IF(C70="","",ROW()-6)</x:f>
      </x:c>
      <x:c r="B70" s="46"/>
      <x:c r="C70" s="46"/>
      <x:c r="D70" s="46"/>
      <x:c r="E70" s="46"/>
      <x:c r="F70" s="46"/>
      <x:c r="K70" s="76"/>
      <x:c r="L70" s="46"/>
      <x:c r="M70" s="46" t="str">
        <x:f>IF(C70="","",IF(H70="Rejected","Rejected",IF(OR(B70="",D70="",E70="",F70="",D70="Not in the data"),"Needs evidence",IF(H70&lt;&gt;"Confirmed","Human review",IF(I70="","Decision pending","Actionable")))))</x:f>
      </x:c>
    </x:row>
    <x:row r="71" ht="42" customHeight="1">
      <x:c r="A71" s="74" t="str">
        <x:f>IF(C71="","",ROW()-6)</x:f>
      </x:c>
      <x:c r="B71" s="46"/>
      <x:c r="C71" s="46"/>
      <x:c r="D71" s="46"/>
      <x:c r="E71" s="46"/>
      <x:c r="F71" s="46"/>
      <x:c r="K71" s="76"/>
      <x:c r="L71" s="46"/>
      <x:c r="M71" s="46" t="str">
        <x:f>IF(C71="","",IF(H71="Rejected","Rejected",IF(OR(B71="",D71="",E71="",F71="",D71="Not in the data"),"Needs evidence",IF(H71&lt;&gt;"Confirmed","Human review",IF(I71="","Decision pending","Actionable")))))</x:f>
      </x:c>
    </x:row>
    <x:row r="72" ht="42" customHeight="1">
      <x:c r="A72" s="74" t="str">
        <x:f>IF(C72="","",ROW()-6)</x:f>
      </x:c>
      <x:c r="B72" s="46"/>
      <x:c r="C72" s="46"/>
      <x:c r="D72" s="46"/>
      <x:c r="E72" s="46"/>
      <x:c r="F72" s="46"/>
      <x:c r="K72" s="76"/>
      <x:c r="L72" s="46"/>
      <x:c r="M72" s="46" t="str">
        <x:f>IF(C72="","",IF(H72="Rejected","Rejected",IF(OR(B72="",D72="",E72="",F72="",D72="Not in the data"),"Needs evidence",IF(H72&lt;&gt;"Confirmed","Human review",IF(I72="","Decision pending","Actionable")))))</x:f>
      </x:c>
    </x:row>
    <x:row r="73" ht="42" customHeight="1">
      <x:c r="A73" s="74" t="str">
        <x:f>IF(C73="","",ROW()-6)</x:f>
      </x:c>
      <x:c r="B73" s="46"/>
      <x:c r="C73" s="46"/>
      <x:c r="D73" s="46"/>
      <x:c r="E73" s="46"/>
      <x:c r="F73" s="46"/>
      <x:c r="K73" s="76"/>
      <x:c r="L73" s="46"/>
      <x:c r="M73" s="46" t="str">
        <x:f>IF(C73="","",IF(H73="Rejected","Rejected",IF(OR(B73="",D73="",E73="",F73="",D73="Not in the data"),"Needs evidence",IF(H73&lt;&gt;"Confirmed","Human review",IF(I73="","Decision pending","Actionable")))))</x:f>
      </x:c>
    </x:row>
    <x:row r="74" ht="42" customHeight="1">
      <x:c r="A74" s="74" t="str">
        <x:f>IF(C74="","",ROW()-6)</x:f>
      </x:c>
      <x:c r="B74" s="46"/>
      <x:c r="C74" s="46"/>
      <x:c r="D74" s="46"/>
      <x:c r="E74" s="46"/>
      <x:c r="F74" s="46"/>
      <x:c r="K74" s="76"/>
      <x:c r="L74" s="46"/>
      <x:c r="M74" s="46" t="str">
        <x:f>IF(C74="","",IF(H74="Rejected","Rejected",IF(OR(B74="",D74="",E74="",F74="",D74="Not in the data"),"Needs evidence",IF(H74&lt;&gt;"Confirmed","Human review",IF(I74="","Decision pending","Actionable")))))</x:f>
      </x:c>
    </x:row>
    <x:row r="75" ht="42" customHeight="1">
      <x:c r="A75" s="74" t="str">
        <x:f>IF(C75="","",ROW()-6)</x:f>
      </x:c>
      <x:c r="B75" s="46"/>
      <x:c r="C75" s="46"/>
      <x:c r="D75" s="46"/>
      <x:c r="E75" s="46"/>
      <x:c r="F75" s="46"/>
      <x:c r="K75" s="76"/>
      <x:c r="L75" s="46"/>
      <x:c r="M75" s="46" t="str">
        <x:f>IF(C75="","",IF(H75="Rejected","Rejected",IF(OR(B75="",D75="",E75="",F75="",D75="Not in the data"),"Needs evidence",IF(H75&lt;&gt;"Confirmed","Human review",IF(I75="","Decision pending","Actionable")))))</x:f>
      </x:c>
    </x:row>
    <x:row r="76" ht="42" customHeight="1">
      <x:c r="A76" s="74" t="str">
        <x:f>IF(C76="","",ROW()-6)</x:f>
      </x:c>
      <x:c r="B76" s="46"/>
      <x:c r="C76" s="46"/>
      <x:c r="D76" s="46"/>
      <x:c r="E76" s="46"/>
      <x:c r="F76" s="46"/>
      <x:c r="K76" s="76"/>
      <x:c r="L76" s="46"/>
      <x:c r="M76" s="46" t="str">
        <x:f>IF(C76="","",IF(H76="Rejected","Rejected",IF(OR(B76="",D76="",E76="",F76="",D76="Not in the data"),"Needs evidence",IF(H76&lt;&gt;"Confirmed","Human review",IF(I76="","Decision pending","Actionable")))))</x:f>
      </x:c>
    </x:row>
    <x:row r="77" ht="42" customHeight="1">
      <x:c r="A77" s="74" t="str">
        <x:f>IF(C77="","",ROW()-6)</x:f>
      </x:c>
      <x:c r="B77" s="46"/>
      <x:c r="C77" s="46"/>
      <x:c r="D77" s="46"/>
      <x:c r="E77" s="46"/>
      <x:c r="F77" s="46"/>
      <x:c r="K77" s="76"/>
      <x:c r="L77" s="46"/>
      <x:c r="M77" s="46" t="str">
        <x:f>IF(C77="","",IF(H77="Rejected","Rejected",IF(OR(B77="",D77="",E77="",F77="",D77="Not in the data"),"Needs evidence",IF(H77&lt;&gt;"Confirmed","Human review",IF(I77="","Decision pending","Actionable")))))</x:f>
      </x:c>
    </x:row>
    <x:row r="78" ht="42" customHeight="1">
      <x:c r="A78" s="74" t="str">
        <x:f>IF(C78="","",ROW()-6)</x:f>
      </x:c>
      <x:c r="B78" s="46"/>
      <x:c r="C78" s="46"/>
      <x:c r="D78" s="46"/>
      <x:c r="E78" s="46"/>
      <x:c r="F78" s="46"/>
      <x:c r="K78" s="76"/>
      <x:c r="L78" s="46"/>
      <x:c r="M78" s="46" t="str">
        <x:f>IF(C78="","",IF(H78="Rejected","Rejected",IF(OR(B78="",D78="",E78="",F78="",D78="Not in the data"),"Needs evidence",IF(H78&lt;&gt;"Confirmed","Human review",IF(I78="","Decision pending","Actionable")))))</x:f>
      </x:c>
    </x:row>
    <x:row r="79" ht="42" customHeight="1">
      <x:c r="A79" s="74" t="str">
        <x:f>IF(C79="","",ROW()-6)</x:f>
      </x:c>
      <x:c r="B79" s="46"/>
      <x:c r="C79" s="46"/>
      <x:c r="D79" s="46"/>
      <x:c r="E79" s="46"/>
      <x:c r="F79" s="46"/>
      <x:c r="K79" s="76"/>
      <x:c r="L79" s="46"/>
      <x:c r="M79" s="46" t="str">
        <x:f>IF(C79="","",IF(H79="Rejected","Rejected",IF(OR(B79="",D79="",E79="",F79="",D79="Not in the data"),"Needs evidence",IF(H79&lt;&gt;"Confirmed","Human review",IF(I79="","Decision pending","Actionable")))))</x:f>
      </x:c>
    </x:row>
    <x:row r="80" ht="42" customHeight="1">
      <x:c r="A80" s="74" t="str">
        <x:f>IF(C80="","",ROW()-6)</x:f>
      </x:c>
      <x:c r="B80" s="46"/>
      <x:c r="C80" s="46"/>
      <x:c r="D80" s="46"/>
      <x:c r="E80" s="46"/>
      <x:c r="F80" s="46"/>
      <x:c r="K80" s="76"/>
      <x:c r="L80" s="46"/>
      <x:c r="M80" s="46" t="str">
        <x:f>IF(C80="","",IF(H80="Rejected","Rejected",IF(OR(B80="",D80="",E80="",F80="",D80="Not in the data"),"Needs evidence",IF(H80&lt;&gt;"Confirmed","Human review",IF(I80="","Decision pending","Actionable")))))</x:f>
      </x:c>
    </x:row>
    <x:row r="81" ht="42" customHeight="1">
      <x:c r="A81" s="74" t="str">
        <x:f>IF(C81="","",ROW()-6)</x:f>
      </x:c>
      <x:c r="B81" s="46"/>
      <x:c r="C81" s="46"/>
      <x:c r="D81" s="46"/>
      <x:c r="E81" s="46"/>
      <x:c r="F81" s="46"/>
      <x:c r="K81" s="76"/>
      <x:c r="L81" s="46"/>
      <x:c r="M81" s="46" t="str">
        <x:f>IF(C81="","",IF(H81="Rejected","Rejected",IF(OR(B81="",D81="",E81="",F81="",D81="Not in the data"),"Needs evidence",IF(H81&lt;&gt;"Confirmed","Human review",IF(I81="","Decision pending","Actionable")))))</x:f>
      </x:c>
    </x:row>
    <x:row r="82" ht="42" customHeight="1">
      <x:c r="A82" s="74" t="str">
        <x:f>IF(C82="","",ROW()-6)</x:f>
      </x:c>
      <x:c r="B82" s="46"/>
      <x:c r="C82" s="46"/>
      <x:c r="D82" s="46"/>
      <x:c r="E82" s="46"/>
      <x:c r="F82" s="46"/>
      <x:c r="K82" s="76"/>
      <x:c r="L82" s="46"/>
      <x:c r="M82" s="46" t="str">
        <x:f>IF(C82="","",IF(H82="Rejected","Rejected",IF(OR(B82="",D82="",E82="",F82="",D82="Not in the data"),"Needs evidence",IF(H82&lt;&gt;"Confirmed","Human review",IF(I82="","Decision pending","Actionable")))))</x:f>
      </x:c>
    </x:row>
    <x:row r="83" ht="42" customHeight="1">
      <x:c r="A83" s="74" t="str">
        <x:f>IF(C83="","",ROW()-6)</x:f>
      </x:c>
      <x:c r="B83" s="46"/>
      <x:c r="C83" s="46"/>
      <x:c r="D83" s="46"/>
      <x:c r="E83" s="46"/>
      <x:c r="F83" s="46"/>
      <x:c r="K83" s="76"/>
      <x:c r="L83" s="46"/>
      <x:c r="M83" s="46" t="str">
        <x:f>IF(C83="","",IF(H83="Rejected","Rejected",IF(OR(B83="",D83="",E83="",F83="",D83="Not in the data"),"Needs evidence",IF(H83&lt;&gt;"Confirmed","Human review",IF(I83="","Decision pending","Actionable")))))</x:f>
      </x:c>
    </x:row>
    <x:row r="84" ht="42" customHeight="1">
      <x:c r="A84" s="74" t="str">
        <x:f>IF(C84="","",ROW()-6)</x:f>
      </x:c>
      <x:c r="B84" s="46"/>
      <x:c r="C84" s="46"/>
      <x:c r="D84" s="46"/>
      <x:c r="E84" s="46"/>
      <x:c r="F84" s="46"/>
      <x:c r="K84" s="76"/>
      <x:c r="L84" s="46"/>
      <x:c r="M84" s="46" t="str">
        <x:f>IF(C84="","",IF(H84="Rejected","Rejected",IF(OR(B84="",D84="",E84="",F84="",D84="Not in the data"),"Needs evidence",IF(H84&lt;&gt;"Confirmed","Human review",IF(I84="","Decision pending","Actionable")))))</x:f>
      </x:c>
    </x:row>
    <x:row r="85" ht="42" customHeight="1">
      <x:c r="A85" s="74" t="str">
        <x:f>IF(C85="","",ROW()-6)</x:f>
      </x:c>
      <x:c r="B85" s="46"/>
      <x:c r="C85" s="46"/>
      <x:c r="D85" s="46"/>
      <x:c r="E85" s="46"/>
      <x:c r="F85" s="46"/>
      <x:c r="K85" s="76"/>
      <x:c r="L85" s="46"/>
      <x:c r="M85" s="46" t="str">
        <x:f>IF(C85="","",IF(H85="Rejected","Rejected",IF(OR(B85="",D85="",E85="",F85="",D85="Not in the data"),"Needs evidence",IF(H85&lt;&gt;"Confirmed","Human review",IF(I85="","Decision pending","Actionable")))))</x:f>
      </x:c>
    </x:row>
    <x:row r="86" ht="42" customHeight="1">
      <x:c r="A86" s="74" t="str">
        <x:f>IF(C86="","",ROW()-6)</x:f>
      </x:c>
      <x:c r="B86" s="46"/>
      <x:c r="C86" s="46"/>
      <x:c r="D86" s="46"/>
      <x:c r="E86" s="46"/>
      <x:c r="F86" s="46"/>
      <x:c r="K86" s="76"/>
      <x:c r="L86" s="46"/>
      <x:c r="M86" s="46" t="str">
        <x:f>IF(C86="","",IF(H86="Rejected","Rejected",IF(OR(B86="",D86="",E86="",F86="",D86="Not in the data"),"Needs evidence",IF(H86&lt;&gt;"Confirmed","Human review",IF(I86="","Decision pending","Actionable")))))</x:f>
      </x:c>
    </x:row>
    <x:row r="87" ht="42" customHeight="1">
      <x:c r="A87" s="74" t="str">
        <x:f>IF(C87="","",ROW()-6)</x:f>
      </x:c>
      <x:c r="B87" s="46"/>
      <x:c r="C87" s="46"/>
      <x:c r="D87" s="46"/>
      <x:c r="E87" s="46"/>
      <x:c r="F87" s="46"/>
      <x:c r="K87" s="76"/>
      <x:c r="L87" s="46"/>
      <x:c r="M87" s="46" t="str">
        <x:f>IF(C87="","",IF(H87="Rejected","Rejected",IF(OR(B87="",D87="",E87="",F87="",D87="Not in the data"),"Needs evidence",IF(H87&lt;&gt;"Confirmed","Human review",IF(I87="","Decision pending","Actionable")))))</x:f>
      </x:c>
    </x:row>
    <x:row r="88" ht="42" customHeight="1">
      <x:c r="A88" s="74" t="str">
        <x:f>IF(C88="","",ROW()-6)</x:f>
      </x:c>
      <x:c r="B88" s="46"/>
      <x:c r="C88" s="46"/>
      <x:c r="D88" s="46"/>
      <x:c r="E88" s="46"/>
      <x:c r="F88" s="46"/>
      <x:c r="K88" s="76"/>
      <x:c r="L88" s="46"/>
      <x:c r="M88" s="46" t="str">
        <x:f>IF(C88="","",IF(H88="Rejected","Rejected",IF(OR(B88="",D88="",E88="",F88="",D88="Not in the data"),"Needs evidence",IF(H88&lt;&gt;"Confirmed","Human review",IF(I88="","Decision pending","Actionable")))))</x:f>
      </x:c>
    </x:row>
    <x:row r="89" ht="42" customHeight="1">
      <x:c r="A89" s="74" t="str">
        <x:f>IF(C89="","",ROW()-6)</x:f>
      </x:c>
      <x:c r="B89" s="46"/>
      <x:c r="C89" s="46"/>
      <x:c r="D89" s="46"/>
      <x:c r="E89" s="46"/>
      <x:c r="F89" s="46"/>
      <x:c r="K89" s="76"/>
      <x:c r="L89" s="46"/>
      <x:c r="M89" s="46" t="str">
        <x:f>IF(C89="","",IF(H89="Rejected","Rejected",IF(OR(B89="",D89="",E89="",F89="",D89="Not in the data"),"Needs evidence",IF(H89&lt;&gt;"Confirmed","Human review",IF(I89="","Decision pending","Actionable")))))</x:f>
      </x:c>
    </x:row>
    <x:row r="90" ht="42" customHeight="1">
      <x:c r="A90" s="74" t="str">
        <x:f>IF(C90="","",ROW()-6)</x:f>
      </x:c>
      <x:c r="B90" s="46"/>
      <x:c r="C90" s="46"/>
      <x:c r="D90" s="46"/>
      <x:c r="E90" s="46"/>
      <x:c r="F90" s="46"/>
      <x:c r="K90" s="76"/>
      <x:c r="L90" s="46"/>
      <x:c r="M90" s="46" t="str">
        <x:f>IF(C90="","",IF(H90="Rejected","Rejected",IF(OR(B90="",D90="",E90="",F90="",D90="Not in the data"),"Needs evidence",IF(H90&lt;&gt;"Confirmed","Human review",IF(I90="","Decision pending","Actionable")))))</x:f>
      </x:c>
    </x:row>
    <x:row r="91" ht="42" customHeight="1">
      <x:c r="A91" s="74" t="str">
        <x:f>IF(C91="","",ROW()-6)</x:f>
      </x:c>
      <x:c r="B91" s="46"/>
      <x:c r="C91" s="46"/>
      <x:c r="D91" s="46"/>
      <x:c r="E91" s="46"/>
      <x:c r="F91" s="46"/>
      <x:c r="K91" s="76"/>
      <x:c r="L91" s="46"/>
      <x:c r="M91" s="46" t="str">
        <x:f>IF(C91="","",IF(H91="Rejected","Rejected",IF(OR(B91="",D91="",E91="",F91="",D91="Not in the data"),"Needs evidence",IF(H91&lt;&gt;"Confirmed","Human review",IF(I91="","Decision pending","Actionable")))))</x:f>
      </x:c>
    </x:row>
    <x:row r="92" ht="42" customHeight="1">
      <x:c r="A92" s="74" t="str">
        <x:f>IF(C92="","",ROW()-6)</x:f>
      </x:c>
      <x:c r="B92" s="46"/>
      <x:c r="C92" s="46"/>
      <x:c r="D92" s="46"/>
      <x:c r="E92" s="46"/>
      <x:c r="F92" s="46"/>
      <x:c r="K92" s="76"/>
      <x:c r="L92" s="46"/>
      <x:c r="M92" s="46" t="str">
        <x:f>IF(C92="","",IF(H92="Rejected","Rejected",IF(OR(B92="",D92="",E92="",F92="",D92="Not in the data"),"Needs evidence",IF(H92&lt;&gt;"Confirmed","Human review",IF(I92="","Decision pending","Actionable")))))</x:f>
      </x:c>
    </x:row>
    <x:row r="93" ht="42" customHeight="1">
      <x:c r="A93" s="74" t="str">
        <x:f>IF(C93="","",ROW()-6)</x:f>
      </x:c>
      <x:c r="B93" s="46"/>
      <x:c r="C93" s="46"/>
      <x:c r="D93" s="46"/>
      <x:c r="E93" s="46"/>
      <x:c r="F93" s="46"/>
      <x:c r="K93" s="76"/>
      <x:c r="L93" s="46"/>
      <x:c r="M93" s="46" t="str">
        <x:f>IF(C93="","",IF(H93="Rejected","Rejected",IF(OR(B93="",D93="",E93="",F93="",D93="Not in the data"),"Needs evidence",IF(H93&lt;&gt;"Confirmed","Human review",IF(I93="","Decision pending","Actionable")))))</x:f>
      </x:c>
    </x:row>
    <x:row r="94" ht="42" customHeight="1">
      <x:c r="A94" s="74" t="str">
        <x:f>IF(C94="","",ROW()-6)</x:f>
      </x:c>
      <x:c r="B94" s="46"/>
      <x:c r="C94" s="46"/>
      <x:c r="D94" s="46"/>
      <x:c r="E94" s="46"/>
      <x:c r="F94" s="46"/>
      <x:c r="K94" s="76"/>
      <x:c r="L94" s="46"/>
      <x:c r="M94" s="46" t="str">
        <x:f>IF(C94="","",IF(H94="Rejected","Rejected",IF(OR(B94="",D94="",E94="",F94="",D94="Not in the data"),"Needs evidence",IF(H94&lt;&gt;"Confirmed","Human review",IF(I94="","Decision pending","Actionable")))))</x:f>
      </x:c>
    </x:row>
    <x:row r="95" ht="42" customHeight="1">
      <x:c r="A95" s="74" t="str">
        <x:f>IF(C95="","",ROW()-6)</x:f>
      </x:c>
      <x:c r="B95" s="46"/>
      <x:c r="C95" s="46"/>
      <x:c r="D95" s="46"/>
      <x:c r="E95" s="46"/>
      <x:c r="F95" s="46"/>
      <x:c r="K95" s="76"/>
      <x:c r="L95" s="46"/>
      <x:c r="M95" s="46" t="str">
        <x:f>IF(C95="","",IF(H95="Rejected","Rejected",IF(OR(B95="",D95="",E95="",F95="",D95="Not in the data"),"Needs evidence",IF(H95&lt;&gt;"Confirmed","Human review",IF(I95="","Decision pending","Actionable")))))</x:f>
      </x:c>
    </x:row>
    <x:row r="96" ht="42" customHeight="1">
      <x:c r="A96" s="74" t="str">
        <x:f>IF(C96="","",ROW()-6)</x:f>
      </x:c>
      <x:c r="B96" s="46"/>
      <x:c r="C96" s="46"/>
      <x:c r="D96" s="46"/>
      <x:c r="E96" s="46"/>
      <x:c r="F96" s="46"/>
      <x:c r="K96" s="76"/>
      <x:c r="L96" s="46"/>
      <x:c r="M96" s="46" t="str">
        <x:f>IF(C96="","",IF(H96="Rejected","Rejected",IF(OR(B96="",D96="",E96="",F96="",D96="Not in the data"),"Needs evidence",IF(H96&lt;&gt;"Confirmed","Human review",IF(I96="","Decision pending","Actionable")))))</x:f>
      </x:c>
    </x:row>
    <x:row r="97" ht="42" customHeight="1">
      <x:c r="A97" s="74" t="str">
        <x:f>IF(C97="","",ROW()-6)</x:f>
      </x:c>
      <x:c r="B97" s="46"/>
      <x:c r="C97" s="46"/>
      <x:c r="D97" s="46"/>
      <x:c r="E97" s="46"/>
      <x:c r="F97" s="46"/>
      <x:c r="K97" s="76"/>
      <x:c r="L97" s="46"/>
      <x:c r="M97" s="46" t="str">
        <x:f>IF(C97="","",IF(H97="Rejected","Rejected",IF(OR(B97="",D97="",E97="",F97="",D97="Not in the data"),"Needs evidence",IF(H97&lt;&gt;"Confirmed","Human review",IF(I97="","Decision pending","Actionable")))))</x:f>
      </x:c>
    </x:row>
    <x:row r="98" ht="42" customHeight="1">
      <x:c r="A98" s="74" t="str">
        <x:f>IF(C98="","",ROW()-6)</x:f>
      </x:c>
      <x:c r="B98" s="46"/>
      <x:c r="C98" s="46"/>
      <x:c r="D98" s="46"/>
      <x:c r="E98" s="46"/>
      <x:c r="F98" s="46"/>
      <x:c r="K98" s="76"/>
      <x:c r="L98" s="46"/>
      <x:c r="M98" s="46" t="str">
        <x:f>IF(C98="","",IF(H98="Rejected","Rejected",IF(OR(B98="",D98="",E98="",F98="",D98="Not in the data"),"Needs evidence",IF(H98&lt;&gt;"Confirmed","Human review",IF(I98="","Decision pending","Actionable")))))</x:f>
      </x:c>
    </x:row>
    <x:row r="99" ht="42" customHeight="1">
      <x:c r="A99" s="74" t="str">
        <x:f>IF(C99="","",ROW()-6)</x:f>
      </x:c>
      <x:c r="B99" s="46"/>
      <x:c r="C99" s="46"/>
      <x:c r="D99" s="46"/>
      <x:c r="E99" s="46"/>
      <x:c r="F99" s="46"/>
      <x:c r="K99" s="76"/>
      <x:c r="L99" s="46"/>
      <x:c r="M99" s="46" t="str">
        <x:f>IF(C99="","",IF(H99="Rejected","Rejected",IF(OR(B99="",D99="",E99="",F99="",D99="Not in the data"),"Needs evidence",IF(H99&lt;&gt;"Confirmed","Human review",IF(I99="","Decision pending","Actionable")))))</x:f>
      </x:c>
    </x:row>
    <x:row r="100" ht="42" customHeight="1">
      <x:c r="A100" s="74" t="str">
        <x:f>IF(C100="","",ROW()-6)</x:f>
      </x:c>
      <x:c r="B100" s="46"/>
      <x:c r="C100" s="46"/>
      <x:c r="D100" s="46"/>
      <x:c r="E100" s="46"/>
      <x:c r="F100" s="46"/>
      <x:c r="K100" s="76"/>
      <x:c r="L100" s="46"/>
      <x:c r="M100" s="46" t="str">
        <x:f>IF(C100="","",IF(H100="Rejected","Rejected",IF(OR(B100="",D100="",E100="",F100="",D100="Not in the data"),"Needs evidence",IF(H100&lt;&gt;"Confirmed","Human review",IF(I100="","Decision pending","Actionable")))))</x:f>
      </x:c>
    </x:row>
    <x:row r="101" ht="42" customHeight="1">
      <x:c r="A101" s="74" t="str">
        <x:f>IF(C101="","",ROW()-6)</x:f>
      </x:c>
      <x:c r="B101" s="46"/>
      <x:c r="C101" s="46"/>
      <x:c r="D101" s="46"/>
      <x:c r="E101" s="46"/>
      <x:c r="F101" s="46"/>
      <x:c r="K101" s="76"/>
      <x:c r="L101" s="46"/>
      <x:c r="M101" s="46" t="str">
        <x:f>IF(C101="","",IF(H101="Rejected","Rejected",IF(OR(B101="",D101="",E101="",F101="",D101="Not in the data"),"Needs evidence",IF(H101&lt;&gt;"Confirmed","Human review",IF(I101="","Decision pending","Actionable")))))</x:f>
      </x:c>
    </x:row>
    <x:row r="102" ht="42" customHeight="1">
      <x:c r="A102" s="74" t="str">
        <x:f>IF(C102="","",ROW()-6)</x:f>
      </x:c>
      <x:c r="B102" s="46"/>
      <x:c r="C102" s="46"/>
      <x:c r="D102" s="46"/>
      <x:c r="E102" s="46"/>
      <x:c r="F102" s="46"/>
      <x:c r="K102" s="76"/>
      <x:c r="L102" s="46"/>
      <x:c r="M102" s="46" t="str">
        <x:f>IF(C102="","",IF(H102="Rejected","Rejected",IF(OR(B102="",D102="",E102="",F102="",D102="Not in the data"),"Needs evidence",IF(H102&lt;&gt;"Confirmed","Human review",IF(I102="","Decision pending","Actionable")))))</x:f>
      </x:c>
    </x:row>
    <x:row r="103" ht="42" customHeight="1">
      <x:c r="A103" s="74" t="str">
        <x:f>IF(C103="","",ROW()-6)</x:f>
      </x:c>
      <x:c r="B103" s="46"/>
      <x:c r="C103" s="46"/>
      <x:c r="D103" s="46"/>
      <x:c r="E103" s="46"/>
      <x:c r="F103" s="46"/>
      <x:c r="K103" s="76"/>
      <x:c r="L103" s="46"/>
      <x:c r="M103" s="46" t="str">
        <x:f>IF(C103="","",IF(H103="Rejected","Rejected",IF(OR(B103="",D103="",E103="",F103="",D103="Not in the data"),"Needs evidence",IF(H103&lt;&gt;"Confirmed","Human review",IF(I103="","Decision pending","Actionable")))))</x:f>
      </x:c>
    </x:row>
    <x:row r="104" ht="42" customHeight="1">
      <x:c r="A104" s="74" t="str">
        <x:f>IF(C104="","",ROW()-6)</x:f>
      </x:c>
      <x:c r="B104" s="46"/>
      <x:c r="C104" s="46"/>
      <x:c r="D104" s="46"/>
      <x:c r="E104" s="46"/>
      <x:c r="F104" s="46"/>
      <x:c r="K104" s="76"/>
      <x:c r="L104" s="46"/>
      <x:c r="M104" s="46" t="str">
        <x:f>IF(C104="","",IF(H104="Rejected","Rejected",IF(OR(B104="",D104="",E104="",F104="",D104="Not in the data"),"Needs evidence",IF(H104&lt;&gt;"Confirmed","Human review",IF(I104="","Decision pending","Actionable")))))</x:f>
      </x:c>
    </x:row>
    <x:row r="105" ht="42" customHeight="1">
      <x:c r="A105" s="74" t="str">
        <x:f>IF(C105="","",ROW()-6)</x:f>
      </x:c>
      <x:c r="B105" s="46"/>
      <x:c r="C105" s="46"/>
      <x:c r="D105" s="46"/>
      <x:c r="E105" s="46"/>
      <x:c r="F105" s="46"/>
      <x:c r="K105" s="76"/>
      <x:c r="L105" s="46"/>
      <x:c r="M105" s="46" t="str">
        <x:f>IF(C105="","",IF(H105="Rejected","Rejected",IF(OR(B105="",D105="",E105="",F105="",D105="Not in the data"),"Needs evidence",IF(H105&lt;&gt;"Confirmed","Human review",IF(I105="","Decision pending","Actionable")))))</x:f>
      </x:c>
    </x:row>
    <x:row r="106" ht="42" customHeight="1">
      <x:c r="A106" s="74" t="str">
        <x:f>IF(C106="","",ROW()-6)</x:f>
      </x:c>
      <x:c r="B106" s="46"/>
      <x:c r="C106" s="46"/>
      <x:c r="D106" s="46"/>
      <x:c r="E106" s="46"/>
      <x:c r="F106" s="46"/>
      <x:c r="K106" s="76"/>
      <x:c r="L106" s="46"/>
      <x:c r="M106" s="46" t="str">
        <x:f>IF(C106="","",IF(H106="Rejected","Rejected",IF(OR(B106="",D106="",E106="",F106="",D106="Not in the data"),"Needs evidence",IF(H106&lt;&gt;"Confirmed","Human review",IF(I106="","Decision pending","Actionable")))))</x:f>
      </x:c>
    </x:row>
    <x:row r="107" ht="42" customHeight="1">
      <x:c r="A107" s="74" t="str">
        <x:f>IF(C107="","",ROW()-6)</x:f>
      </x:c>
      <x:c r="B107" s="46"/>
      <x:c r="C107" s="46"/>
      <x:c r="D107" s="46"/>
      <x:c r="E107" s="46"/>
      <x:c r="F107" s="46"/>
      <x:c r="K107" s="76"/>
      <x:c r="L107" s="46"/>
      <x:c r="M107" s="46" t="str">
        <x:f>IF(C107="","",IF(H107="Rejected","Rejected",IF(OR(B107="",D107="",E107="",F107="",D107="Not in the data"),"Needs evidence",IF(H107&lt;&gt;"Confirmed","Human review",IF(I107="","Decision pending","Actionable")))))</x:f>
      </x:c>
    </x:row>
    <x:row r="108" ht="42" customHeight="1">
      <x:c r="A108" s="74" t="str">
        <x:f>IF(C108="","",ROW()-6)</x:f>
      </x:c>
      <x:c r="B108" s="46"/>
      <x:c r="C108" s="46"/>
      <x:c r="D108" s="46"/>
      <x:c r="E108" s="46"/>
      <x:c r="F108" s="46"/>
      <x:c r="K108" s="76"/>
      <x:c r="L108" s="46"/>
      <x:c r="M108" s="46" t="str">
        <x:f>IF(C108="","",IF(H108="Rejected","Rejected",IF(OR(B108="",D108="",E108="",F108="",D108="Not in the data"),"Needs evidence",IF(H108&lt;&gt;"Confirmed","Human review",IF(I108="","Decision pending","Actionable")))))</x:f>
      </x:c>
    </x:row>
    <x:row r="109" ht="42" customHeight="1">
      <x:c r="A109" s="74" t="str">
        <x:f>IF(C109="","",ROW()-6)</x:f>
      </x:c>
      <x:c r="B109" s="46"/>
      <x:c r="C109" s="46"/>
      <x:c r="D109" s="46"/>
      <x:c r="E109" s="46"/>
      <x:c r="F109" s="46"/>
      <x:c r="K109" s="76"/>
      <x:c r="L109" s="46"/>
      <x:c r="M109" s="46" t="str">
        <x:f>IF(C109="","",IF(H109="Rejected","Rejected",IF(OR(B109="",D109="",E109="",F109="",D109="Not in the data"),"Needs evidence",IF(H109&lt;&gt;"Confirmed","Human review",IF(I109="","Decision pending","Actionable")))))</x:f>
      </x:c>
    </x:row>
    <x:row r="110" ht="42" customHeight="1">
      <x:c r="A110" s="74" t="str">
        <x:f>IF(C110="","",ROW()-6)</x:f>
      </x:c>
      <x:c r="B110" s="46"/>
      <x:c r="C110" s="46"/>
      <x:c r="D110" s="46"/>
      <x:c r="E110" s="46"/>
      <x:c r="F110" s="46"/>
      <x:c r="K110" s="76"/>
      <x:c r="L110" s="46"/>
      <x:c r="M110" s="46" t="str">
        <x:f>IF(C110="","",IF(H110="Rejected","Rejected",IF(OR(B110="",D110="",E110="",F110="",D110="Not in the data"),"Needs evidence",IF(H110&lt;&gt;"Confirmed","Human review",IF(I110="","Decision pending","Actionable")))))</x:f>
      </x:c>
    </x:row>
    <x:row r="111" ht="42" customHeight="1">
      <x:c r="A111" s="74" t="str">
        <x:f>IF(C111="","",ROW()-6)</x:f>
      </x:c>
      <x:c r="B111" s="46"/>
      <x:c r="C111" s="46"/>
      <x:c r="D111" s="46"/>
      <x:c r="E111" s="46"/>
      <x:c r="F111" s="46"/>
      <x:c r="K111" s="76"/>
      <x:c r="L111" s="46"/>
      <x:c r="M111" s="46" t="str">
        <x:f>IF(C111="","",IF(H111="Rejected","Rejected",IF(OR(B111="",D111="",E111="",F111="",D111="Not in the data"),"Needs evidence",IF(H111&lt;&gt;"Confirmed","Human review",IF(I111="","Decision pending","Actionable")))))</x:f>
      </x:c>
    </x:row>
    <x:row r="112" ht="42" customHeight="1">
      <x:c r="A112" s="74" t="str">
        <x:f>IF(C112="","",ROW()-6)</x:f>
      </x:c>
      <x:c r="B112" s="46"/>
      <x:c r="C112" s="46"/>
      <x:c r="D112" s="46"/>
      <x:c r="E112" s="46"/>
      <x:c r="F112" s="46"/>
      <x:c r="K112" s="76"/>
      <x:c r="L112" s="46"/>
      <x:c r="M112" s="46" t="str">
        <x:f>IF(C112="","",IF(H112="Rejected","Rejected",IF(OR(B112="",D112="",E112="",F112="",D112="Not in the data"),"Needs evidence",IF(H112&lt;&gt;"Confirmed","Human review",IF(I112="","Decision pending","Actionable")))))</x:f>
      </x:c>
    </x:row>
    <x:row r="113" ht="42" customHeight="1">
      <x:c r="A113" s="74" t="str">
        <x:f>IF(C113="","",ROW()-6)</x:f>
      </x:c>
      <x:c r="B113" s="46"/>
      <x:c r="C113" s="46"/>
      <x:c r="D113" s="46"/>
      <x:c r="E113" s="46"/>
      <x:c r="F113" s="46"/>
      <x:c r="K113" s="76"/>
      <x:c r="L113" s="46"/>
      <x:c r="M113" s="46" t="str">
        <x:f>IF(C113="","",IF(H113="Rejected","Rejected",IF(OR(B113="",D113="",E113="",F113="",D113="Not in the data"),"Needs evidence",IF(H113&lt;&gt;"Confirmed","Human review",IF(I113="","Decision pending","Actionable")))))</x:f>
      </x:c>
    </x:row>
    <x:row r="114" ht="42" customHeight="1">
      <x:c r="A114" s="74" t="str">
        <x:f>IF(C114="","",ROW()-6)</x:f>
      </x:c>
      <x:c r="B114" s="46"/>
      <x:c r="C114" s="46"/>
      <x:c r="D114" s="46"/>
      <x:c r="E114" s="46"/>
      <x:c r="F114" s="46"/>
      <x:c r="K114" s="76"/>
      <x:c r="L114" s="46"/>
      <x:c r="M114" s="46" t="str">
        <x:f>IF(C114="","",IF(H114="Rejected","Rejected",IF(OR(B114="",D114="",E114="",F114="",D114="Not in the data"),"Needs evidence",IF(H114&lt;&gt;"Confirmed","Human review",IF(I114="","Decision pending","Actionable")))))</x:f>
      </x:c>
    </x:row>
    <x:row r="115" ht="42" customHeight="1">
      <x:c r="A115" s="74" t="str">
        <x:f>IF(C115="","",ROW()-6)</x:f>
      </x:c>
      <x:c r="B115" s="46"/>
      <x:c r="C115" s="46"/>
      <x:c r="D115" s="46"/>
      <x:c r="E115" s="46"/>
      <x:c r="F115" s="46"/>
      <x:c r="K115" s="76"/>
      <x:c r="L115" s="46"/>
      <x:c r="M115" s="46" t="str">
        <x:f>IF(C115="","",IF(H115="Rejected","Rejected",IF(OR(B115="",D115="",E115="",F115="",D115="Not in the data"),"Needs evidence",IF(H115&lt;&gt;"Confirmed","Human review",IF(I115="","Decision pending","Actionable")))))</x:f>
      </x:c>
    </x:row>
    <x:row r="116" ht="42" customHeight="1">
      <x:c r="A116" s="74" t="str">
        <x:f>IF(C116="","",ROW()-6)</x:f>
      </x:c>
      <x:c r="B116" s="46"/>
      <x:c r="C116" s="46"/>
      <x:c r="D116" s="46"/>
      <x:c r="E116" s="46"/>
      <x:c r="F116" s="46"/>
      <x:c r="K116" s="76"/>
      <x:c r="L116" s="46"/>
      <x:c r="M116" s="46" t="str">
        <x:f>IF(C116="","",IF(H116="Rejected","Rejected",IF(OR(B116="",D116="",E116="",F116="",D116="Not in the data"),"Needs evidence",IF(H116&lt;&gt;"Confirmed","Human review",IF(I116="","Decision pending","Actionable")))))</x:f>
      </x:c>
    </x:row>
    <x:row r="117" ht="42" customHeight="1">
      <x:c r="A117" s="74" t="str">
        <x:f>IF(C117="","",ROW()-6)</x:f>
      </x:c>
      <x:c r="B117" s="46"/>
      <x:c r="C117" s="46"/>
      <x:c r="D117" s="46"/>
      <x:c r="E117" s="46"/>
      <x:c r="F117" s="46"/>
      <x:c r="K117" s="76"/>
      <x:c r="L117" s="46"/>
      <x:c r="M117" s="46" t="str">
        <x:f>IF(C117="","",IF(H117="Rejected","Rejected",IF(OR(B117="",D117="",E117="",F117="",D117="Not in the data"),"Needs evidence",IF(H117&lt;&gt;"Confirmed","Human review",IF(I117="","Decision pending","Actionable")))))</x:f>
      </x:c>
    </x:row>
    <x:row r="118" ht="42" customHeight="1">
      <x:c r="A118" s="74" t="str">
        <x:f>IF(C118="","",ROW()-6)</x:f>
      </x:c>
      <x:c r="B118" s="46"/>
      <x:c r="C118" s="46"/>
      <x:c r="D118" s="46"/>
      <x:c r="E118" s="46"/>
      <x:c r="F118" s="46"/>
      <x:c r="K118" s="76"/>
      <x:c r="L118" s="46"/>
      <x:c r="M118" s="46" t="str">
        <x:f>IF(C118="","",IF(H118="Rejected","Rejected",IF(OR(B118="",D118="",E118="",F118="",D118="Not in the data"),"Needs evidence",IF(H118&lt;&gt;"Confirmed","Human review",IF(I118="","Decision pending","Actionable")))))</x:f>
      </x:c>
    </x:row>
    <x:row r="119" ht="42" customHeight="1">
      <x:c r="A119" s="74" t="str">
        <x:f>IF(C119="","",ROW()-6)</x:f>
      </x:c>
      <x:c r="B119" s="46"/>
      <x:c r="C119" s="46"/>
      <x:c r="D119" s="46"/>
      <x:c r="E119" s="46"/>
      <x:c r="F119" s="46"/>
      <x:c r="K119" s="76"/>
      <x:c r="L119" s="46"/>
      <x:c r="M119" s="46" t="str">
        <x:f>IF(C119="","",IF(H119="Rejected","Rejected",IF(OR(B119="",D119="",E119="",F119="",D119="Not in the data"),"Needs evidence",IF(H119&lt;&gt;"Confirmed","Human review",IF(I119="","Decision pending","Actionable")))))</x:f>
      </x:c>
    </x:row>
    <x:row r="120" ht="42" customHeight="1">
      <x:c r="A120" s="74" t="str">
        <x:f>IF(C120="","",ROW()-6)</x:f>
      </x:c>
      <x:c r="B120" s="46"/>
      <x:c r="C120" s="46"/>
      <x:c r="D120" s="46"/>
      <x:c r="E120" s="46"/>
      <x:c r="F120" s="46"/>
      <x:c r="K120" s="76"/>
      <x:c r="L120" s="46"/>
      <x:c r="M120" s="46" t="str">
        <x:f>IF(C120="","",IF(H120="Rejected","Rejected",IF(OR(B120="",D120="",E120="",F120="",D120="Not in the data"),"Needs evidence",IF(H120&lt;&gt;"Confirmed","Human review",IF(I120="","Decision pending","Actionable")))))</x:f>
      </x:c>
    </x:row>
    <x:row r="121" ht="42" customHeight="1">
      <x:c r="A121" s="74" t="str">
        <x:f>IF(C121="","",ROW()-6)</x:f>
      </x:c>
      <x:c r="B121" s="46"/>
      <x:c r="C121" s="46"/>
      <x:c r="D121" s="46"/>
      <x:c r="E121" s="46"/>
      <x:c r="F121" s="46"/>
      <x:c r="K121" s="76"/>
      <x:c r="L121" s="46"/>
      <x:c r="M121" s="46" t="str">
        <x:f>IF(C121="","",IF(H121="Rejected","Rejected",IF(OR(B121="",D121="",E121="",F121="",D121="Not in the data"),"Needs evidence",IF(H121&lt;&gt;"Confirmed","Human review",IF(I121="","Decision pending","Actionable")))))</x:f>
      </x:c>
    </x:row>
    <x:row r="122" ht="42" customHeight="1">
      <x:c r="A122" s="74" t="str">
        <x:f>IF(C122="","",ROW()-6)</x:f>
      </x:c>
      <x:c r="B122" s="46"/>
      <x:c r="C122" s="46"/>
      <x:c r="D122" s="46"/>
      <x:c r="E122" s="46"/>
      <x:c r="F122" s="46"/>
      <x:c r="K122" s="76"/>
      <x:c r="L122" s="46"/>
      <x:c r="M122" s="46" t="str">
        <x:f>IF(C122="","",IF(H122="Rejected","Rejected",IF(OR(B122="",D122="",E122="",F122="",D122="Not in the data"),"Needs evidence",IF(H122&lt;&gt;"Confirmed","Human review",IF(I122="","Decision pending","Actionable")))))</x:f>
      </x:c>
    </x:row>
    <x:row r="123" ht="42" customHeight="1">
      <x:c r="A123" s="74" t="str">
        <x:f>IF(C123="","",ROW()-6)</x:f>
      </x:c>
      <x:c r="B123" s="46"/>
      <x:c r="C123" s="46"/>
      <x:c r="D123" s="46"/>
      <x:c r="E123" s="46"/>
      <x:c r="F123" s="46"/>
      <x:c r="K123" s="76"/>
      <x:c r="L123" s="46"/>
      <x:c r="M123" s="46" t="str">
        <x:f>IF(C123="","",IF(H123="Rejected","Rejected",IF(OR(B123="",D123="",E123="",F123="",D123="Not in the data"),"Needs evidence",IF(H123&lt;&gt;"Confirmed","Human review",IF(I123="","Decision pending","Actionable")))))</x:f>
      </x:c>
    </x:row>
    <x:row r="124" ht="42" customHeight="1">
      <x:c r="A124" s="74" t="str">
        <x:f>IF(C124="","",ROW()-6)</x:f>
      </x:c>
      <x:c r="B124" s="46"/>
      <x:c r="C124" s="46"/>
      <x:c r="D124" s="46"/>
      <x:c r="E124" s="46"/>
      <x:c r="F124" s="46"/>
      <x:c r="K124" s="76"/>
      <x:c r="L124" s="46"/>
      <x:c r="M124" s="46" t="str">
        <x:f>IF(C124="","",IF(H124="Rejected","Rejected",IF(OR(B124="",D124="",E124="",F124="",D124="Not in the data"),"Needs evidence",IF(H124&lt;&gt;"Confirmed","Human review",IF(I124="","Decision pending","Actionable")))))</x:f>
      </x:c>
    </x:row>
    <x:row r="125" ht="42" customHeight="1">
      <x:c r="A125" s="74" t="str">
        <x:f>IF(C125="","",ROW()-6)</x:f>
      </x:c>
      <x:c r="B125" s="46"/>
      <x:c r="C125" s="46"/>
      <x:c r="D125" s="46"/>
      <x:c r="E125" s="46"/>
      <x:c r="F125" s="46"/>
      <x:c r="K125" s="76"/>
      <x:c r="L125" s="46"/>
      <x:c r="M125" s="46" t="str">
        <x:f>IF(C125="","",IF(H125="Rejected","Rejected",IF(OR(B125="",D125="",E125="",F125="",D125="Not in the data"),"Needs evidence",IF(H125&lt;&gt;"Confirmed","Human review",IF(I125="","Decision pending","Actionable")))))</x:f>
      </x:c>
    </x:row>
    <x:row r="126" ht="42" customHeight="1">
      <x:c r="A126" s="74" t="str">
        <x:f>IF(C126="","",ROW()-6)</x:f>
      </x:c>
      <x:c r="B126" s="46"/>
      <x:c r="C126" s="46"/>
      <x:c r="D126" s="46"/>
      <x:c r="E126" s="46"/>
      <x:c r="F126" s="46"/>
      <x:c r="K126" s="76"/>
      <x:c r="L126" s="46"/>
      <x:c r="M126" s="46" t="str">
        <x:f>IF(C126="","",IF(H126="Rejected","Rejected",IF(OR(B126="",D126="",E126="",F126="",D126="Not in the data"),"Needs evidence",IF(H126&lt;&gt;"Confirmed","Human review",IF(I126="","Decision pending","Actionable")))))</x:f>
      </x:c>
    </x:row>
    <x:row r="127" ht="42" customHeight="1">
      <x:c r="A127" s="74" t="str">
        <x:f>IF(C127="","",ROW()-6)</x:f>
      </x:c>
      <x:c r="B127" s="46"/>
      <x:c r="C127" s="46"/>
      <x:c r="D127" s="46"/>
      <x:c r="E127" s="46"/>
      <x:c r="F127" s="46"/>
      <x:c r="K127" s="76"/>
      <x:c r="L127" s="46"/>
      <x:c r="M127" s="46" t="str">
        <x:f>IF(C127="","",IF(H127="Rejected","Rejected",IF(OR(B127="",D127="",E127="",F127="",D127="Not in the data"),"Needs evidence",IF(H127&lt;&gt;"Confirmed","Human review",IF(I127="","Decision pending","Actionable")))))</x:f>
      </x:c>
    </x:row>
    <x:row r="128" ht="42" customHeight="1">
      <x:c r="A128" s="74" t="str">
        <x:f>IF(C128="","",ROW()-6)</x:f>
      </x:c>
      <x:c r="B128" s="46"/>
      <x:c r="C128" s="46"/>
      <x:c r="D128" s="46"/>
      <x:c r="E128" s="46"/>
      <x:c r="F128" s="46"/>
      <x:c r="K128" s="76"/>
      <x:c r="L128" s="46"/>
      <x:c r="M128" s="46" t="str">
        <x:f>IF(C128="","",IF(H128="Rejected","Rejected",IF(OR(B128="",D128="",E128="",F128="",D128="Not in the data"),"Needs evidence",IF(H128&lt;&gt;"Confirmed","Human review",IF(I128="","Decision pending","Actionable")))))</x:f>
      </x:c>
    </x:row>
    <x:row r="129" ht="42" customHeight="1">
      <x:c r="A129" s="74" t="str">
        <x:f>IF(C129="","",ROW()-6)</x:f>
      </x:c>
      <x:c r="B129" s="46"/>
      <x:c r="C129" s="46"/>
      <x:c r="D129" s="46"/>
      <x:c r="E129" s="46"/>
      <x:c r="F129" s="46"/>
      <x:c r="K129" s="76"/>
      <x:c r="L129" s="46"/>
      <x:c r="M129" s="46" t="str">
        <x:f>IF(C129="","",IF(H129="Rejected","Rejected",IF(OR(B129="",D129="",E129="",F129="",D129="Not in the data"),"Needs evidence",IF(H129&lt;&gt;"Confirmed","Human review",IF(I129="","Decision pending","Actionable")))))</x:f>
      </x:c>
    </x:row>
    <x:row r="130" ht="42" customHeight="1">
      <x:c r="A130" s="74" t="str">
        <x:f>IF(C130="","",ROW()-6)</x:f>
      </x:c>
      <x:c r="B130" s="46"/>
      <x:c r="C130" s="46"/>
      <x:c r="D130" s="46"/>
      <x:c r="E130" s="46"/>
      <x:c r="F130" s="46"/>
      <x:c r="K130" s="76"/>
      <x:c r="L130" s="46"/>
      <x:c r="M130" s="46" t="str">
        <x:f>IF(C130="","",IF(H130="Rejected","Rejected",IF(OR(B130="",D130="",E130="",F130="",D130="Not in the data"),"Needs evidence",IF(H130&lt;&gt;"Confirmed","Human review",IF(I130="","Decision pending","Actionable")))))</x:f>
      </x:c>
    </x:row>
    <x:row r="131" ht="42" customHeight="1">
      <x:c r="A131" s="74" t="str">
        <x:f>IF(C131="","",ROW()-6)</x:f>
      </x:c>
      <x:c r="B131" s="46"/>
      <x:c r="C131" s="46"/>
      <x:c r="D131" s="46"/>
      <x:c r="E131" s="46"/>
      <x:c r="F131" s="46"/>
      <x:c r="K131" s="76"/>
      <x:c r="L131" s="46"/>
      <x:c r="M131" s="46" t="str">
        <x:f>IF(C131="","",IF(H131="Rejected","Rejected",IF(OR(B131="",D131="",E131="",F131="",D131="Not in the data"),"Needs evidence",IF(H131&lt;&gt;"Confirmed","Human review",IF(I131="","Decision pending","Actionable")))))</x:f>
      </x:c>
    </x:row>
    <x:row r="132" ht="42" customHeight="1">
      <x:c r="A132" s="74" t="str">
        <x:f>IF(C132="","",ROW()-6)</x:f>
      </x:c>
      <x:c r="B132" s="46"/>
      <x:c r="C132" s="46"/>
      <x:c r="D132" s="46"/>
      <x:c r="E132" s="46"/>
      <x:c r="F132" s="46"/>
      <x:c r="K132" s="76"/>
      <x:c r="L132" s="46"/>
      <x:c r="M132" s="46" t="str">
        <x:f>IF(C132="","",IF(H132="Rejected","Rejected",IF(OR(B132="",D132="",E132="",F132="",D132="Not in the data"),"Needs evidence",IF(H132&lt;&gt;"Confirmed","Human review",IF(I132="","Decision pending","Actionable")))))</x:f>
      </x:c>
    </x:row>
    <x:row r="133" ht="42" customHeight="1">
      <x:c r="A133" s="74" t="str">
        <x:f>IF(C133="","",ROW()-6)</x:f>
      </x:c>
      <x:c r="B133" s="46"/>
      <x:c r="C133" s="46"/>
      <x:c r="D133" s="46"/>
      <x:c r="E133" s="46"/>
      <x:c r="F133" s="46"/>
      <x:c r="K133" s="76"/>
      <x:c r="L133" s="46"/>
      <x:c r="M133" s="46" t="str">
        <x:f>IF(C133="","",IF(H133="Rejected","Rejected",IF(OR(B133="",D133="",E133="",F133="",D133="Not in the data"),"Needs evidence",IF(H133&lt;&gt;"Confirmed","Human review",IF(I133="","Decision pending","Actionable")))))</x:f>
      </x:c>
    </x:row>
    <x:row r="134" ht="42" customHeight="1">
      <x:c r="A134" s="74" t="str">
        <x:f>IF(C134="","",ROW()-6)</x:f>
      </x:c>
      <x:c r="B134" s="46"/>
      <x:c r="C134" s="46"/>
      <x:c r="D134" s="46"/>
      <x:c r="E134" s="46"/>
      <x:c r="F134" s="46"/>
      <x:c r="K134" s="76"/>
      <x:c r="L134" s="46"/>
      <x:c r="M134" s="46" t="str">
        <x:f>IF(C134="","",IF(H134="Rejected","Rejected",IF(OR(B134="",D134="",E134="",F134="",D134="Not in the data"),"Needs evidence",IF(H134&lt;&gt;"Confirmed","Human review",IF(I134="","Decision pending","Actionable")))))</x:f>
      </x:c>
    </x:row>
    <x:row r="135" ht="42" customHeight="1">
      <x:c r="A135" s="74" t="str">
        <x:f>IF(C135="","",ROW()-6)</x:f>
      </x:c>
      <x:c r="B135" s="46"/>
      <x:c r="C135" s="46"/>
      <x:c r="D135" s="46"/>
      <x:c r="E135" s="46"/>
      <x:c r="F135" s="46"/>
      <x:c r="K135" s="76"/>
      <x:c r="L135" s="46"/>
      <x:c r="M135" s="46" t="str">
        <x:f>IF(C135="","",IF(H135="Rejected","Rejected",IF(OR(B135="",D135="",E135="",F135="",D135="Not in the data"),"Needs evidence",IF(H135&lt;&gt;"Confirmed","Human review",IF(I135="","Decision pending","Actionable")))))</x:f>
      </x:c>
    </x:row>
    <x:row r="136" ht="42" customHeight="1">
      <x:c r="A136" s="74" t="str">
        <x:f>IF(C136="","",ROW()-6)</x:f>
      </x:c>
      <x:c r="B136" s="46"/>
      <x:c r="C136" s="46"/>
      <x:c r="D136" s="46"/>
      <x:c r="E136" s="46"/>
      <x:c r="F136" s="46"/>
      <x:c r="K136" s="76"/>
      <x:c r="L136" s="46"/>
      <x:c r="M136" s="46" t="str">
        <x:f>IF(C136="","",IF(H136="Rejected","Rejected",IF(OR(B136="",D136="",E136="",F136="",D136="Not in the data"),"Needs evidence",IF(H136&lt;&gt;"Confirmed","Human review",IF(I136="","Decision pending","Actionable")))))</x:f>
      </x:c>
    </x:row>
    <x:row r="137" ht="42" customHeight="1">
      <x:c r="A137" s="74" t="str">
        <x:f>IF(C137="","",ROW()-6)</x:f>
      </x:c>
      <x:c r="B137" s="46"/>
      <x:c r="C137" s="46"/>
      <x:c r="D137" s="46"/>
      <x:c r="E137" s="46"/>
      <x:c r="F137" s="46"/>
      <x:c r="K137" s="76"/>
      <x:c r="L137" s="46"/>
      <x:c r="M137" s="46" t="str">
        <x:f>IF(C137="","",IF(H137="Rejected","Rejected",IF(OR(B137="",D137="",E137="",F137="",D137="Not in the data"),"Needs evidence",IF(H137&lt;&gt;"Confirmed","Human review",IF(I137="","Decision pending","Actionable")))))</x:f>
      </x:c>
    </x:row>
    <x:row r="138" ht="42" customHeight="1">
      <x:c r="A138" s="74" t="str">
        <x:f>IF(C138="","",ROW()-6)</x:f>
      </x:c>
      <x:c r="B138" s="46"/>
      <x:c r="C138" s="46"/>
      <x:c r="D138" s="46"/>
      <x:c r="E138" s="46"/>
      <x:c r="F138" s="46"/>
      <x:c r="K138" s="76"/>
      <x:c r="L138" s="46"/>
      <x:c r="M138" s="46" t="str">
        <x:f>IF(C138="","",IF(H138="Rejected","Rejected",IF(OR(B138="",D138="",E138="",F138="",D138="Not in the data"),"Needs evidence",IF(H138&lt;&gt;"Confirmed","Human review",IF(I138="","Decision pending","Actionable")))))</x:f>
      </x:c>
    </x:row>
    <x:row r="139" ht="42" customHeight="1">
      <x:c r="A139" s="74" t="str">
        <x:f>IF(C139="","",ROW()-6)</x:f>
      </x:c>
      <x:c r="B139" s="46"/>
      <x:c r="C139" s="46"/>
      <x:c r="D139" s="46"/>
      <x:c r="E139" s="46"/>
      <x:c r="F139" s="46"/>
      <x:c r="K139" s="76"/>
      <x:c r="L139" s="46"/>
      <x:c r="M139" s="46" t="str">
        <x:f>IF(C139="","",IF(H139="Rejected","Rejected",IF(OR(B139="",D139="",E139="",F139="",D139="Not in the data"),"Needs evidence",IF(H139&lt;&gt;"Confirmed","Human review",IF(I139="","Decision pending","Actionable")))))</x:f>
      </x:c>
    </x:row>
    <x:row r="140" ht="42" customHeight="1">
      <x:c r="A140" s="74" t="str">
        <x:f>IF(C140="","",ROW()-6)</x:f>
      </x:c>
      <x:c r="B140" s="46"/>
      <x:c r="C140" s="46"/>
      <x:c r="D140" s="46"/>
      <x:c r="E140" s="46"/>
      <x:c r="F140" s="46"/>
      <x:c r="K140" s="76"/>
      <x:c r="L140" s="46"/>
      <x:c r="M140" s="46" t="str">
        <x:f>IF(C140="","",IF(H140="Rejected","Rejected",IF(OR(B140="",D140="",E140="",F140="",D140="Not in the data"),"Needs evidence",IF(H140&lt;&gt;"Confirmed","Human review",IF(I140="","Decision pending","Actionable")))))</x:f>
      </x:c>
    </x:row>
    <x:row r="141" ht="42" customHeight="1">
      <x:c r="A141" s="74" t="str">
        <x:f>IF(C141="","",ROW()-6)</x:f>
      </x:c>
      <x:c r="B141" s="46"/>
      <x:c r="C141" s="46"/>
      <x:c r="D141" s="46"/>
      <x:c r="E141" s="46"/>
      <x:c r="F141" s="46"/>
      <x:c r="K141" s="76"/>
      <x:c r="L141" s="46"/>
      <x:c r="M141" s="46" t="str">
        <x:f>IF(C141="","",IF(H141="Rejected","Rejected",IF(OR(B141="",D141="",E141="",F141="",D141="Not in the data"),"Needs evidence",IF(H141&lt;&gt;"Confirmed","Human review",IF(I141="","Decision pending","Actionable")))))</x:f>
      </x:c>
    </x:row>
    <x:row r="142" ht="42" customHeight="1">
      <x:c r="A142" s="74" t="str">
        <x:f>IF(C142="","",ROW()-6)</x:f>
      </x:c>
      <x:c r="B142" s="46"/>
      <x:c r="C142" s="46"/>
      <x:c r="D142" s="46"/>
      <x:c r="E142" s="46"/>
      <x:c r="F142" s="46"/>
      <x:c r="K142" s="76"/>
      <x:c r="L142" s="46"/>
      <x:c r="M142" s="46" t="str">
        <x:f>IF(C142="","",IF(H142="Rejected","Rejected",IF(OR(B142="",D142="",E142="",F142="",D142="Not in the data"),"Needs evidence",IF(H142&lt;&gt;"Confirmed","Human review",IF(I142="","Decision pending","Actionable")))))</x:f>
      </x:c>
    </x:row>
    <x:row r="143" ht="42" customHeight="1">
      <x:c r="A143" s="74" t="str">
        <x:f>IF(C143="","",ROW()-6)</x:f>
      </x:c>
      <x:c r="B143" s="46"/>
      <x:c r="C143" s="46"/>
      <x:c r="D143" s="46"/>
      <x:c r="E143" s="46"/>
      <x:c r="F143" s="46"/>
      <x:c r="K143" s="76"/>
      <x:c r="L143" s="46"/>
      <x:c r="M143" s="46" t="str">
        <x:f>IF(C143="","",IF(H143="Rejected","Rejected",IF(OR(B143="",D143="",E143="",F143="",D143="Not in the data"),"Needs evidence",IF(H143&lt;&gt;"Confirmed","Human review",IF(I143="","Decision pending","Actionable")))))</x:f>
      </x:c>
    </x:row>
    <x:row r="144" ht="42" customHeight="1">
      <x:c r="A144" s="74" t="str">
        <x:f>IF(C144="","",ROW()-6)</x:f>
      </x:c>
      <x:c r="B144" s="46"/>
      <x:c r="C144" s="46"/>
      <x:c r="D144" s="46"/>
      <x:c r="E144" s="46"/>
      <x:c r="F144" s="46"/>
      <x:c r="K144" s="76"/>
      <x:c r="L144" s="46"/>
      <x:c r="M144" s="46" t="str">
        <x:f>IF(C144="","",IF(H144="Rejected","Rejected",IF(OR(B144="",D144="",E144="",F144="",D144="Not in the data"),"Needs evidence",IF(H144&lt;&gt;"Confirmed","Human review",IF(I144="","Decision pending","Actionable")))))</x:f>
      </x:c>
    </x:row>
    <x:row r="145" ht="42" customHeight="1">
      <x:c r="A145" s="74" t="str">
        <x:f>IF(C145="","",ROW()-6)</x:f>
      </x:c>
      <x:c r="B145" s="46"/>
      <x:c r="C145" s="46"/>
      <x:c r="D145" s="46"/>
      <x:c r="E145" s="46"/>
      <x:c r="F145" s="46"/>
      <x:c r="K145" s="76"/>
      <x:c r="L145" s="46"/>
      <x:c r="M145" s="46" t="str">
        <x:f>IF(C145="","",IF(H145="Rejected","Rejected",IF(OR(B145="",D145="",E145="",F145="",D145="Not in the data"),"Needs evidence",IF(H145&lt;&gt;"Confirmed","Human review",IF(I145="","Decision pending","Actionable")))))</x:f>
      </x:c>
    </x:row>
    <x:row r="146" ht="42" customHeight="1">
      <x:c r="A146" s="74" t="str">
        <x:f>IF(C146="","",ROW()-6)</x:f>
      </x:c>
      <x:c r="B146" s="46"/>
      <x:c r="C146" s="46"/>
      <x:c r="D146" s="46"/>
      <x:c r="E146" s="46"/>
      <x:c r="F146" s="46"/>
      <x:c r="K146" s="76"/>
      <x:c r="L146" s="46"/>
      <x:c r="M146" s="46" t="str">
        <x:f>IF(C146="","",IF(H146="Rejected","Rejected",IF(OR(B146="",D146="",E146="",F146="",D146="Not in the data"),"Needs evidence",IF(H146&lt;&gt;"Confirmed","Human review",IF(I146="","Decision pending","Actionable")))))</x:f>
      </x:c>
    </x:row>
    <x:row r="147" ht="42" customHeight="1">
      <x:c r="A147" s="74" t="str">
        <x:f>IF(C147="","",ROW()-6)</x:f>
      </x:c>
      <x:c r="B147" s="46"/>
      <x:c r="C147" s="46"/>
      <x:c r="D147" s="46"/>
      <x:c r="E147" s="46"/>
      <x:c r="F147" s="46"/>
      <x:c r="K147" s="76"/>
      <x:c r="L147" s="46"/>
      <x:c r="M147" s="46" t="str">
        <x:f>IF(C147="","",IF(H147="Rejected","Rejected",IF(OR(B147="",D147="",E147="",F147="",D147="Not in the data"),"Needs evidence",IF(H147&lt;&gt;"Confirmed","Human review",IF(I147="","Decision pending","Actionable")))))</x:f>
      </x:c>
    </x:row>
    <x:row r="148" ht="42" customHeight="1">
      <x:c r="A148" s="74" t="str">
        <x:f>IF(C148="","",ROW()-6)</x:f>
      </x:c>
      <x:c r="B148" s="46"/>
      <x:c r="C148" s="46"/>
      <x:c r="D148" s="46"/>
      <x:c r="E148" s="46"/>
      <x:c r="F148" s="46"/>
      <x:c r="K148" s="76"/>
      <x:c r="L148" s="46"/>
      <x:c r="M148" s="46" t="str">
        <x:f>IF(C148="","",IF(H148="Rejected","Rejected",IF(OR(B148="",D148="",E148="",F148="",D148="Not in the data"),"Needs evidence",IF(H148&lt;&gt;"Confirmed","Human review",IF(I148="","Decision pending","Actionable")))))</x:f>
      </x:c>
    </x:row>
    <x:row r="149" ht="42" customHeight="1">
      <x:c r="A149" s="74" t="str">
        <x:f>IF(C149="","",ROW()-6)</x:f>
      </x:c>
      <x:c r="B149" s="46"/>
      <x:c r="C149" s="46"/>
      <x:c r="D149" s="46"/>
      <x:c r="E149" s="46"/>
      <x:c r="F149" s="46"/>
      <x:c r="K149" s="76"/>
      <x:c r="L149" s="46"/>
      <x:c r="M149" s="46" t="str">
        <x:f>IF(C149="","",IF(H149="Rejected","Rejected",IF(OR(B149="",D149="",E149="",F149="",D149="Not in the data"),"Needs evidence",IF(H149&lt;&gt;"Confirmed","Human review",IF(I149="","Decision pending","Actionable")))))</x:f>
      </x:c>
    </x:row>
    <x:row r="150" ht="42" customHeight="1">
      <x:c r="A150" s="74" t="str">
        <x:f>IF(C150="","",ROW()-6)</x:f>
      </x:c>
      <x:c r="B150" s="46"/>
      <x:c r="C150" s="46"/>
      <x:c r="D150" s="46"/>
      <x:c r="E150" s="46"/>
      <x:c r="F150" s="46"/>
      <x:c r="K150" s="76"/>
      <x:c r="L150" s="46"/>
      <x:c r="M150" s="46" t="str">
        <x:f>IF(C150="","",IF(H150="Rejected","Rejected",IF(OR(B150="",D150="",E150="",F150="",D150="Not in the data"),"Needs evidence",IF(H150&lt;&gt;"Confirmed","Human review",IF(I150="","Decision pending","Actionable")))))</x:f>
      </x:c>
    </x:row>
    <x:row r="151" ht="42" customHeight="1">
      <x:c r="A151" s="74" t="str">
        <x:f>IF(C151="","",ROW()-6)</x:f>
      </x:c>
      <x:c r="B151" s="46"/>
      <x:c r="C151" s="46"/>
      <x:c r="D151" s="46"/>
      <x:c r="E151" s="46"/>
      <x:c r="F151" s="46"/>
      <x:c r="K151" s="76"/>
      <x:c r="L151" s="46"/>
      <x:c r="M151" s="46" t="str">
        <x:f>IF(C151="","",IF(H151="Rejected","Rejected",IF(OR(B151="",D151="",E151="",F151="",D151="Not in the data"),"Needs evidence",IF(H151&lt;&gt;"Confirmed","Human review",IF(I151="","Decision pending","Actionable")))))</x:f>
      </x:c>
    </x:row>
    <x:row r="152" ht="42" customHeight="1">
      <x:c r="A152" s="74" t="str">
        <x:f>IF(C152="","",ROW()-6)</x:f>
      </x:c>
      <x:c r="B152" s="46"/>
      <x:c r="C152" s="46"/>
      <x:c r="D152" s="46"/>
      <x:c r="E152" s="46"/>
      <x:c r="F152" s="46"/>
      <x:c r="K152" s="76"/>
      <x:c r="L152" s="46"/>
      <x:c r="M152" s="46" t="str">
        <x:f>IF(C152="","",IF(H152="Rejected","Rejected",IF(OR(B152="",D152="",E152="",F152="",D152="Not in the data"),"Needs evidence",IF(H152&lt;&gt;"Confirmed","Human review",IF(I152="","Decision pending","Actionable")))))</x:f>
      </x:c>
    </x:row>
    <x:row r="153" ht="42" customHeight="1">
      <x:c r="A153" s="74" t="str">
        <x:f>IF(C153="","",ROW()-6)</x:f>
      </x:c>
      <x:c r="B153" s="46"/>
      <x:c r="C153" s="46"/>
      <x:c r="D153" s="46"/>
      <x:c r="E153" s="46"/>
      <x:c r="F153" s="46"/>
      <x:c r="K153" s="76"/>
      <x:c r="L153" s="46"/>
      <x:c r="M153" s="46" t="str">
        <x:f>IF(C153="","",IF(H153="Rejected","Rejected",IF(OR(B153="",D153="",E153="",F153="",D153="Not in the data"),"Needs evidence",IF(H153&lt;&gt;"Confirmed","Human review",IF(I153="","Decision pending","Actionable")))))</x:f>
      </x:c>
    </x:row>
    <x:row r="154" ht="42" customHeight="1">
      <x:c r="A154" s="74" t="str">
        <x:f>IF(C154="","",ROW()-6)</x:f>
      </x:c>
      <x:c r="B154" s="46"/>
      <x:c r="C154" s="46"/>
      <x:c r="D154" s="46"/>
      <x:c r="E154" s="46"/>
      <x:c r="F154" s="46"/>
      <x:c r="K154" s="76"/>
      <x:c r="L154" s="46"/>
      <x:c r="M154" s="46" t="str">
        <x:f>IF(C154="","",IF(H154="Rejected","Rejected",IF(OR(B154="",D154="",E154="",F154="",D154="Not in the data"),"Needs evidence",IF(H154&lt;&gt;"Confirmed","Human review",IF(I154="","Decision pending","Actionable")))))</x:f>
      </x:c>
    </x:row>
    <x:row r="155" ht="42" customHeight="1">
      <x:c r="A155" s="74" t="str">
        <x:f>IF(C155="","",ROW()-6)</x:f>
      </x:c>
      <x:c r="B155" s="46"/>
      <x:c r="C155" s="46"/>
      <x:c r="D155" s="46"/>
      <x:c r="E155" s="46"/>
      <x:c r="F155" s="46"/>
      <x:c r="K155" s="76"/>
      <x:c r="L155" s="46"/>
      <x:c r="M155" s="46" t="str">
        <x:f>IF(C155="","",IF(H155="Rejected","Rejected",IF(OR(B155="",D155="",E155="",F155="",D155="Not in the data"),"Needs evidence",IF(H155&lt;&gt;"Confirmed","Human review",IF(I155="","Decision pending","Actionable")))))</x:f>
      </x:c>
    </x:row>
    <x:row r="156" ht="42" customHeight="1">
      <x:c r="A156" s="74" t="str">
        <x:f>IF(C156="","",ROW()-6)</x:f>
      </x:c>
      <x:c r="B156" s="46"/>
      <x:c r="C156" s="46"/>
      <x:c r="D156" s="46"/>
      <x:c r="E156" s="46"/>
      <x:c r="F156" s="46"/>
      <x:c r="K156" s="76"/>
      <x:c r="L156" s="46"/>
      <x:c r="M156" s="46" t="str">
        <x:f>IF(C156="","",IF(H156="Rejected","Rejected",IF(OR(B156="",D156="",E156="",F156="",D156="Not in the data"),"Needs evidence",IF(H156&lt;&gt;"Confirmed","Human review",IF(I156="","Decision pending","Actionable")))))</x:f>
      </x:c>
    </x:row>
  </x:sheetData>
  <x:mergeCells>
    <x:mergeCell ref="A1:M2"/>
    <x:mergeCell ref="A3:M3"/>
    <x:mergeCell ref="A4:M4"/>
  </x:mergeCells>
  <x:conditionalFormatting sqref="M7:M156">
    <x:cfRule type="expression" dxfId="0" priority="1">
      <x:formula>$M7="Actionable"</x:formula>
    </x:cfRule>
    <x:cfRule type="expression" dxfId="1" priority="2">
      <x:formula>$M7="Needs evidence"</x:formula>
    </x:cfRule>
    <x:cfRule type="expression" dxfId="2" priority="3">
      <x:formula>$M7="Human review"</x:formula>
    </x:cfRule>
    <x:cfRule type="expression" dxfId="3" priority="4">
      <x:formula>$M7="Rejected"</x:formula>
    </x:cfRule>
    <x:cfRule type="expression" dxfId="4" priority="5">
      <x:formula>$M7="Decision pending"</x:formula>
    </x:cfRule>
  </x:conditionalFormatting>
  <x:dataValidations count="3">
    <x:dataValidation type="list" sqref="G7:G156">
      <x:formula1>"Quick win,Strategic,Monitor"</x:formula1>
    </x:dataValidation>
    <x:dataValidation type="list" sqref="H7:H156">
      <x:formula1>"Not checked,Confirmed,Rejected,Needs follow-up"</x:formula1>
    </x:dataValidation>
    <x:dataValidation type="list" sqref="I7:I156">
      <x:formula1>"Fix now,Plan later,Gather data,Ignore"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295f4eea40f47d7"/>
  </x:tableParts>
</x:worksheet>
</file>

<file path=xl/worksheets/sheet3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30" hidden="0" customWidth="1"/>
    <x:col min="3" max="3" width="35" hidden="0" customWidth="1"/>
    <x:col min="4" max="4" width="36" hidden="0" customWidth="1"/>
    <x:col min="5" max="5" width="25" hidden="0" customWidth="1"/>
    <x:col min="6" max="6" width="38" hidden="0" customWidth="1"/>
    <x:col min="7" max="7" width="15" hidden="0" customWidth="1"/>
    <x:col min="8" max="8" width="19" hidden="0" customWidth="1"/>
    <x:col min="9" max="9" width="17" hidden="0" customWidth="1"/>
    <x:col min="10" max="10" width="16" hidden="0" customWidth="1"/>
    <x:col min="11" max="11" width="17" hidden="0" customWidth="1"/>
    <x:col min="12" max="12" width="31" hidden="0" customWidth="1"/>
    <x:col min="13" max="13" width="18" hidden="0" customWidth="1"/>
  </x:cols>
  <x:sheetData>
    <x:row r="1" ht="26" customHeight="1">
      <x:c r="A1" s="79" t="str">
        <x:v>ILLUSTRATIVE FINDINGS · NOT REAL SITE DATA</x:v>
      </x:c>
      <x:c r="B1" s="79"/>
      <x:c r="C1" s="79"/>
      <x:c r="D1" s="79"/>
      <x:c r="E1" s="79"/>
      <x:c r="F1" s="79"/>
      <x:c r="G1" s="79"/>
      <x:c r="H1" s="79"/>
      <x:c r="I1" s="79"/>
      <x:c r="J1" s="79"/>
      <x:c r="K1" s="79"/>
      <x:c r="L1" s="79"/>
      <x:c r="M1" s="79"/>
    </x:row>
    <x:row r="2" ht="26" customHeight="1">
      <x:c r="A2" s="79"/>
      <x:c r="B2" s="79"/>
      <x:c r="C2" s="79"/>
      <x:c r="D2" s="79"/>
      <x:c r="E2" s="79"/>
      <x:c r="F2" s="79"/>
      <x:c r="G2" s="79"/>
      <x:c r="H2" s="79"/>
      <x:c r="I2" s="79"/>
      <x:c r="J2" s="79"/>
      <x:c r="K2" s="79"/>
      <x:c r="L2" s="79"/>
      <x:c r="M2" s="79"/>
    </x:row>
    <x:row r="3" ht="25" customHeight="1">
      <x:c r="A3" s="85" t="str">
        <x:v>Synthetic examples adapted from the article's audit method. These example.com URLs and rows are not actual Search Console or crawl observations. Do not report them as factual findings.</x:v>
      </x:c>
      <x:c r="B3" s="85"/>
      <x:c r="C3" s="85"/>
      <x:c r="D3" s="85"/>
      <x:c r="E3" s="85"/>
      <x:c r="F3" s="85"/>
      <x:c r="G3" s="85"/>
      <x:c r="H3" s="85"/>
      <x:c r="I3" s="85"/>
      <x:c r="J3" s="85"/>
      <x:c r="K3" s="85"/>
      <x:c r="L3" s="85"/>
      <x:c r="M3" s="85"/>
    </x:row>
    <x:row r="4" ht="25" customHeight="1">
      <x:c r="A4" s="85"/>
      <x:c r="B4" s="85"/>
      <x:c r="C4" s="85"/>
      <x:c r="D4" s="85"/>
      <x:c r="E4" s="85"/>
      <x:c r="F4" s="85"/>
      <x:c r="G4" s="85"/>
      <x:c r="H4" s="85"/>
      <x:c r="I4" s="85"/>
      <x:c r="J4" s="85"/>
      <x:c r="K4" s="85"/>
      <x:c r="L4" s="85"/>
      <x:c r="M4" s="85"/>
    </x:row>
    <x:row r="6" ht="38" customHeight="1">
      <x:c r="A6" s="68" t="str">
        <x:v>ID</x:v>
      </x:c>
      <x:c r="B6" s="68" t="str">
        <x:v>Page / URL</x:v>
      </x:c>
      <x:c r="C6" s="68" t="str">
        <x:v>Finding / issue</x:v>
      </x:c>
      <x:c r="D6" s="68" t="str">
        <x:v>Evidence (row, URL or quote)</x:v>
      </x:c>
      <x:c r="E6" s="68" t="str">
        <x:v>Evidence source</x:v>
      </x:c>
      <x:c r="F6" s="68" t="str">
        <x:v>Recommended fix</x:v>
      </x:c>
      <x:c r="G6" s="68" t="str">
        <x:v>Priority</x:v>
      </x:c>
      <x:c r="H6" s="68" t="str">
        <x:v>Human verification</x:v>
      </x:c>
      <x:c r="I6" s="68" t="str">
        <x:v>Decision</x:v>
      </x:c>
      <x:c r="J6" s="68" t="str">
        <x:v>Owner</x:v>
      </x:c>
      <x:c r="K6" s="68" t="str">
        <x:v>Reviewed on</x:v>
      </x:c>
      <x:c r="L6" s="68" t="str">
        <x:v>Notes</x:v>
      </x:c>
      <x:c r="M6" s="68" t="str">
        <x:v>Evidence gate</x:v>
      </x:c>
    </x:row>
    <x:row r="7" ht="63" customHeight="1">
      <x:c r="A7" t="n">
        <x:v>1</x:v>
      </x:c>
      <x:c r="B7" s="46" t="str">
        <x:v>https://example.com/pricing/</x:v>
      </x:c>
      <x:c r="C7" s="46" t="str">
        <x:v>Title tag is 78 characters</x:v>
      </x:c>
      <x:c r="D7" s="46" t="str">
        <x:v>Illustrative crawl file, row 14</x:v>
      </x:c>
      <x:c r="E7" s="46" t="str">
        <x:v>Example crawl.csv</x:v>
      </x:c>
      <x:c r="F7" s="46" t="str">
        <x:v>Review/rewrite title for clarity and intent (length is a clue, not a guarantee)</x:v>
      </x:c>
      <x:c r="G7" t="str">
        <x:v>Quick win</x:v>
      </x:c>
      <x:c r="H7" t="str">
        <x:v>Not checked</x:v>
      </x:c>
      <x:c r="I7"/>
      <x:c r="J7"/>
      <x:c r="K7"/>
      <x:c r="L7" s="46" t="str">
        <x:v>ILLUSTRATIVE ONLY</x:v>
      </x:c>
      <x:c r="M7" s="46" t="str">
        <x:f>IF(C7="","",IF(H7="Rejected","Rejected",IF(OR(B7="",D7="",E7="",F7="",D7="Not in the data"),"Needs evidence",IF(H7&lt;&gt;"Confirmed","Human review",IF(I7="","Decision pending","Actionable")))))</x:f>
        <x:v>Human review</x:v>
      </x:c>
    </x:row>
    <x:row r="8" ht="63" customHeight="1">
      <x:c r="A8" t="n">
        <x:v>2</x:v>
      </x:c>
      <x:c r="B8" s="46" t="str">
        <x:v>https://example.com/blog/seo-checklist/</x:v>
      </x:c>
      <x:c r="C8" s="46" t="str">
        <x:v>Many impressions, few clicks; avg position near 6</x:v>
      </x:c>
      <x:c r="D8" s="46" t="str">
        <x:v>Illustrative Queries export, row 3</x:v>
      </x:c>
      <x:c r="E8" s="46" t="str">
        <x:v>Example GSC Queries.csv</x:v>
      </x:c>
      <x:c r="F8" s="46" t="str">
        <x:v>Review title and description against the actual query intent</x:v>
      </x:c>
      <x:c r="G8" t="str">
        <x:v>Quick win</x:v>
      </x:c>
      <x:c r="H8" t="str">
        <x:v>Not checked</x:v>
      </x:c>
      <x:c r="I8"/>
      <x:c r="J8"/>
      <x:c r="K8"/>
      <x:c r="L8" s="46" t="str">
        <x:v>ILLUSTRATIVE ONLY</x:v>
      </x:c>
      <x:c r="M8" s="46" t="str">
        <x:f>IF(C8="","",IF(H8="Rejected","Rejected",IF(OR(B8="",D8="",E8="",F8="",D8="Not in the data"),"Needs evidence",IF(H8&lt;&gt;"Confirmed","Human review",IF(I8="","Decision pending","Actionable")))))</x:f>
        <x:v>Human review</x:v>
      </x:c>
    </x:row>
    <x:row r="9" ht="63" customHeight="1">
      <x:c r="A9" t="n">
        <x:v>3</x:v>
      </x:c>
      <x:c r="B9" s="46" t="str">
        <x:v>https://example.com/blog/old-checklist/</x:v>
      </x:c>
      <x:c r="C9" s="46" t="str">
        <x:v>Two pages appear to target the same query</x:v>
      </x:c>
      <x:c r="D9" s="46" t="str">
        <x:v>Illustrative Queries export, rows 3 and 41</x:v>
      </x:c>
      <x:c r="E9" s="46" t="str">
        <x:v>Example GSC Queries.csv</x:v>
      </x:c>
      <x:c r="F9" s="46" t="str">
        <x:v>Compare intent; consider consolidation only after review</x:v>
      </x:c>
      <x:c r="G9" t="str">
        <x:v>Strategic</x:v>
      </x:c>
      <x:c r="H9" t="str">
        <x:v>Not checked</x:v>
      </x:c>
      <x:c r="I9"/>
      <x:c r="J9"/>
      <x:c r="K9"/>
      <x:c r="L9" s="46" t="str">
        <x:v>ILLUSTRATIVE ONLY</x:v>
      </x:c>
      <x:c r="M9" s="46" t="str">
        <x:f>IF(C9="","",IF(H9="Rejected","Rejected",IF(OR(B9="",D9="",E9="",F9="",D9="Not in the data"),"Needs evidence",IF(H9&lt;&gt;"Confirmed","Human review",IF(I9="","Decision pending","Actionable")))))</x:f>
        <x:v>Human review</x:v>
      </x:c>
    </x:row>
    <x:row r="10" ht="63" customHeight="1">
      <x:c r="A10" t="n">
        <x:v>4</x:v>
      </x:c>
      <x:c r="B10" s="46" t="str">
        <x:v>https://example.com/</x:v>
      </x:c>
      <x:c r="C10" s="46" t="str">
        <x:v>Backlink authority claim cannot be assessed</x:v>
      </x:c>
      <x:c r="D10" s="46" t="str">
        <x:v>Not in the data</x:v>
      </x:c>
      <x:c r="E10" s="46" t="str">
        <x:v>No backlink export attached</x:v>
      </x:c>
      <x:c r="F10" s="46" t="str">
        <x:v>Obtain backlink data before drawing conclusions</x:v>
      </x:c>
      <x:c r="G10" t="str">
        <x:v>Monitor</x:v>
      </x:c>
      <x:c r="H10" t="str">
        <x:v>Not checked</x:v>
      </x:c>
      <x:c r="I10" t="str">
        <x:v>Gather data</x:v>
      </x:c>
      <x:c r="J10"/>
      <x:c r="K10"/>
      <x:c r="L10" s="46" t="str">
        <x:v>ILLUSTRATIVE ONLY</x:v>
      </x:c>
      <x:c r="M10" s="46" t="str">
        <x:f>IF(C10="","",IF(H10="Rejected","Rejected",IF(OR(B10="",D10="",E10="",F10="",D10="Not in the data"),"Needs evidence",IF(H10&lt;&gt;"Confirmed","Human review",IF(I10="","Decision pending","Actionable")))))</x:f>
        <x:v>Needs evidence</x:v>
      </x:c>
    </x:row>
  </x:sheetData>
  <x:mergeCells>
    <x:mergeCell ref="A1:M2"/>
    <x:mergeCell ref="A3:M4"/>
  </x:mergeCells>
  <x:conditionalFormatting sqref="M7:M10">
    <x:cfRule type="expression" dxfId="5" priority="1">
      <x:formula>$M7="Needs evidence"</x:formula>
    </x:cfRule>
    <x:cfRule type="expression" dxfId="6" priority="2">
      <x:formula>$M7="Human review"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03fae055f9684094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3" hidden="0" customWidth="1"/>
    <x:col min="3" max="3" width="60" hidden="0" customWidth="1"/>
    <x:col min="4" max="4" width="14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28" customHeight="1">
      <x:c r="A1" s="57" t="str">
        <x:v>AUDIT READINESS · SUMMARY</x:v>
      </x:c>
      <x:c r="B1" s="57"/>
      <x:c r="C1" s="57"/>
      <x:c r="D1" s="57"/>
      <x:c r="E1" s="57"/>
      <x:c r="F1" s="57"/>
      <x:c r="G1" s="57"/>
      <x:c r="H1" s="57"/>
    </x:row>
    <x:row r="2" ht="28" customHeight="1">
      <x:c r="A2" s="57"/>
      <x:c r="B2" s="57"/>
      <x:c r="C2" s="57"/>
      <x:c r="D2" s="57"/>
      <x:c r="E2" s="57"/>
      <x:c r="F2" s="57"/>
      <x:c r="G2" s="57"/>
      <x:c r="H2" s="57"/>
    </x:row>
    <x:row r="3" ht="30" customHeight="1">
      <x:c r="A3" s="60" t="str">
        <x:v>Live counts from AUDIT LOG — update findings there, not in this sheet.</x:v>
      </x:c>
      <x:c r="B3" s="60"/>
      <x:c r="C3" s="60"/>
      <x:c r="D3" s="60"/>
      <x:c r="E3" s="60"/>
      <x:c r="F3" s="60"/>
      <x:c r="G3" s="60"/>
      <x:c r="H3" s="60"/>
    </x:row>
    <x:row r="5" ht="30" customHeight="1">
      <x:c r="A5" s="14" t="str">
        <x:v>Total findings logged</x:v>
      </x:c>
      <x:c r="B5" s="14"/>
      <x:c r="C5" s="14"/>
      <x:c r="D5" s="14"/>
      <x:c r="E5" s="91" t="n">
        <x:f>COUNTIF('AUDIT LOG'!$C$7:$C$156,"?*")</x:f>
        <x:v>0</x:v>
      </x:c>
      <x:c r="F5" s="91"/>
      <x:c r="G5" s="91"/>
      <x:c r="H5" s="91"/>
    </x:row>
    <x:row r="8" ht="28" customHeight="1">
      <x:c r="A8" s="44" t="str">
        <x:v>Evidence gate</x:v>
      </x:c>
      <x:c r="B8" s="44" t="str">
        <x:v>Count</x:v>
      </x:c>
      <x:c r="C8" s="44" t="str">
        <x:v>Meaning</x:v>
      </x:c>
    </x:row>
    <x:row r="9" ht="39" customHeight="1">
      <x:c r="A9" s="94" t="str">
        <x:v>Actionable</x:v>
      </x:c>
      <x:c r="B9" s="97" t="n">
        <x:f>COUNTIF('AUDIT LOG'!$M$7:$M$156,A9)</x:f>
        <x:v>0</x:v>
      </x:c>
      <x:c r="C9" s="47" t="str">
        <x:v>Evidence, fix, confirmation and decision are in place.</x:v>
      </x:c>
    </x:row>
    <x:row r="10" ht="39" customHeight="1">
      <x:c r="A10" s="94" t="str">
        <x:v>Needs evidence</x:v>
      </x:c>
      <x:c r="B10" s="97" t="n">
        <x:f>COUNTIF('AUDIT LOG'!$M$7:$M$156,A10)</x:f>
        <x:v>0</x:v>
      </x:c>
      <x:c r="C10" s="47" t="str">
        <x:v>Missing source, row/quote or proposed fix, or explicitly not in data.</x:v>
      </x:c>
    </x:row>
    <x:row r="11" ht="39" customHeight="1">
      <x:c r="A11" s="94" t="str">
        <x:v>Human review</x:v>
      </x:c>
      <x:c r="B11" s="97" t="n">
        <x:f>COUNTIF('AUDIT LOG'!$M$7:$M$156,A11)</x:f>
        <x:v>0</x:v>
      </x:c>
      <x:c r="C11" s="47" t="str">
        <x:v>Evidence listed but manual confirmation still outstanding.</x:v>
      </x:c>
    </x:row>
    <x:row r="12" ht="39" customHeight="1">
      <x:c r="A12" s="94" t="str">
        <x:v>Decision pending</x:v>
      </x:c>
      <x:c r="B12" s="97" t="n">
        <x:f>COUNTIF('AUDIT LOG'!$M$7:$M$156,A12)</x:f>
        <x:v>0</x:v>
      </x:c>
      <x:c r="C12" s="47" t="str">
        <x:v>Confirmed but action decision not entered.</x:v>
      </x:c>
    </x:row>
    <x:row r="13" ht="39" customHeight="1">
      <x:c r="A13" s="94" t="str">
        <x:v>Rejected</x:v>
      </x:c>
      <x:c r="B13" s="97" t="n">
        <x:f>COUNTIF('AUDIT LOG'!$M$7:$M$156,A13)</x:f>
        <x:v>0</x:v>
      </x:c>
      <x:c r="C13" s="47" t="str">
        <x:v>Manually checked and rejected.</x:v>
      </x:c>
    </x:row>
    <x:row r="16" ht="29" customHeight="1">
      <x:c r="A16" s="44" t="str">
        <x:v>Priority</x:v>
      </x:c>
      <x:c r="B16" s="44" t="str">
        <x:v>Count</x:v>
      </x:c>
      <x:c r="C16" s="44" t="str">
        <x:v>How to use it</x:v>
      </x:c>
    </x:row>
    <x:row r="17" ht="36" customHeight="1">
      <x:c r="A17" s="46" t="str">
        <x:v>Quick win</x:v>
      </x:c>
      <x:c r="B17" s="46" t="n">
        <x:f>COUNTIF('AUDIT LOG'!$G$7:$G$156,A17)</x:f>
        <x:v>0</x:v>
      </x:c>
      <x:c r="C17" s="46" t="str">
        <x:v>Investigate and resolve relatively small fixes.</x:v>
      </x:c>
    </x:row>
    <x:row r="18" ht="36" customHeight="1">
      <x:c r="A18" s="46" t="str">
        <x:v>Strategic</x:v>
      </x:c>
      <x:c r="B18" s="46" t="n">
        <x:f>COUNTIF('AUDIT LOG'!$G$7:$G$156,A18)</x:f>
        <x:v>0</x:v>
      </x:c>
      <x:c r="C18" s="46" t="str">
        <x:v>Needs larger effort or coordinated decision.</x:v>
      </x:c>
    </x:row>
    <x:row r="19" ht="36" customHeight="1">
      <x:c r="A19" s="46" t="str">
        <x:v>Monitor</x:v>
      </x:c>
      <x:c r="B19" s="46" t="n">
        <x:f>COUNTIF('AUDIT LOG'!$G$7:$G$156,A19)</x:f>
        <x:v>0</x:v>
      </x:c>
      <x:c r="C19" s="46" t="str">
        <x:v>Track but do not immediately intervene.</x:v>
      </x:c>
    </x:row>
    <x:row r="22" ht="28" customHeight="1">
      <x:c r="A22" s="85" t="str">
        <x:v>Reminder: “Actionable” does not mean “correct” or “high impact.” Open the underlying source yourself. The template cannot validate the factual truth of a claim.</x:v>
      </x:c>
      <x:c r="B22" s="85"/>
      <x:c r="C22" s="85"/>
      <x:c r="D22" s="85"/>
      <x:c r="E22" s="85"/>
      <x:c r="F22" s="85"/>
      <x:c r="G22" s="85"/>
      <x:c r="H22" s="85"/>
    </x:row>
    <x:row r="23" ht="28" customHeight="1">
      <x:c r="A23" s="85"/>
      <x:c r="B23" s="85"/>
      <x:c r="C23" s="85"/>
      <x:c r="D23" s="85"/>
      <x:c r="E23" s="85"/>
      <x:c r="F23" s="85"/>
      <x:c r="G23" s="85"/>
      <x:c r="H23" s="85"/>
    </x:row>
  </x:sheetData>
  <x:mergeCells>
    <x:mergeCell ref="A1:H2"/>
    <x:mergeCell ref="A3:H3"/>
    <x:mergeCell ref="A5:D5"/>
    <x:mergeCell ref="E5:H5"/>
    <x:mergeCell ref="A22:H23"/>
  </x:mergeCells>
  <x:pageMargins left="0.7" right="0.7" top="0.75" bottom="0.75" header="0.3" footer="0.3"/>
</x:worksheet>
</file>